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 год\ПФХД 2026 год\"/>
    </mc:Choice>
  </mc:AlternateContent>
  <xr:revisionPtr revIDLastSave="0" documentId="13_ncr:1_{872CC95A-EB3B-4029-8302-0DDF5A6E4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ФХД" sheetId="1" r:id="rId1"/>
    <sheet name="Раздел 1" sheetId="2" r:id="rId2"/>
    <sheet name="Раздел 2" sheetId="3" r:id="rId3"/>
    <sheet name="Справка по ЦС" sheetId="4" r:id="rId4"/>
    <sheet name="Обоснования - 1.1" sheetId="5" r:id="rId5"/>
    <sheet name="Обоснования - 1.2-5" sheetId="6" r:id="rId6"/>
    <sheet name="Обоснования (242,244)" sheetId="7" r:id="rId7"/>
    <sheet name="Обоснования доходов" sheetId="8" r:id="rId8"/>
    <sheet name="Протокол изменений" sheetId="9" r:id="rId9"/>
  </sheets>
  <calcPr calcId="181029"/>
</workbook>
</file>

<file path=xl/calcChain.xml><?xml version="1.0" encoding="utf-8"?>
<calcChain xmlns="http://schemas.openxmlformats.org/spreadsheetml/2006/main">
  <c r="H41" i="9" l="1"/>
  <c r="G41" i="9"/>
  <c r="F41" i="9"/>
  <c r="H19" i="9"/>
  <c r="G19" i="9"/>
  <c r="F19" i="9"/>
  <c r="L87" i="8"/>
  <c r="I87" i="8"/>
  <c r="F87" i="8"/>
  <c r="F79" i="8"/>
  <c r="E79" i="8"/>
  <c r="D79" i="8"/>
  <c r="F66" i="8"/>
  <c r="E66" i="8"/>
  <c r="D66" i="8"/>
  <c r="L40" i="8"/>
  <c r="I40" i="8"/>
  <c r="F40" i="8"/>
  <c r="L30" i="8"/>
  <c r="I30" i="8"/>
  <c r="F30" i="8"/>
  <c r="G876" i="7"/>
  <c r="E876" i="7"/>
  <c r="G874" i="7"/>
  <c r="E874" i="7"/>
  <c r="G872" i="7"/>
  <c r="E872" i="7"/>
  <c r="G870" i="7"/>
  <c r="G877" i="7" s="1"/>
  <c r="E870" i="7"/>
  <c r="G858" i="7"/>
  <c r="G859" i="7" s="1"/>
  <c r="E858" i="7"/>
  <c r="G845" i="7"/>
  <c r="G846" i="7" s="1"/>
  <c r="E845" i="7"/>
  <c r="G833" i="7"/>
  <c r="G834" i="7" s="1"/>
  <c r="E833" i="7"/>
  <c r="G821" i="7"/>
  <c r="G822" i="7" s="1"/>
  <c r="E821" i="7"/>
  <c r="G806" i="7"/>
  <c r="G807" i="7" s="1"/>
  <c r="E806" i="7"/>
  <c r="G787" i="7"/>
  <c r="G786" i="7"/>
  <c r="E786" i="7"/>
  <c r="G774" i="7"/>
  <c r="G775" i="7" s="1"/>
  <c r="E774" i="7"/>
  <c r="G757" i="7"/>
  <c r="G758" i="7" s="1"/>
  <c r="E757" i="7"/>
  <c r="G740" i="7"/>
  <c r="G739" i="7"/>
  <c r="E739" i="7"/>
  <c r="G727" i="7"/>
  <c r="E727" i="7"/>
  <c r="G725" i="7"/>
  <c r="G728" i="7" s="1"/>
  <c r="E725" i="7"/>
  <c r="G714" i="7"/>
  <c r="G713" i="7"/>
  <c r="E713" i="7"/>
  <c r="G702" i="7"/>
  <c r="G701" i="7"/>
  <c r="E701" i="7"/>
  <c r="G689" i="7"/>
  <c r="G690" i="7" s="1"/>
  <c r="E689" i="7"/>
  <c r="G673" i="7"/>
  <c r="G672" i="7"/>
  <c r="E672" i="7"/>
  <c r="G661" i="7"/>
  <c r="G660" i="7"/>
  <c r="E660" i="7"/>
  <c r="G649" i="7"/>
  <c r="G648" i="7"/>
  <c r="E648" i="7"/>
  <c r="G636" i="7"/>
  <c r="G637" i="7" s="1"/>
  <c r="E636" i="7"/>
  <c r="G624" i="7"/>
  <c r="G625" i="7" s="1"/>
  <c r="E624" i="7"/>
  <c r="G612" i="7"/>
  <c r="E612" i="7"/>
  <c r="G610" i="7"/>
  <c r="E610" i="7"/>
  <c r="G608" i="7"/>
  <c r="E608" i="7"/>
  <c r="G606" i="7"/>
  <c r="G613" i="7" s="1"/>
  <c r="E606" i="7"/>
  <c r="G595" i="7"/>
  <c r="G594" i="7"/>
  <c r="E594" i="7"/>
  <c r="G581" i="7"/>
  <c r="G582" i="7" s="1"/>
  <c r="E581" i="7"/>
  <c r="G570" i="7"/>
  <c r="G569" i="7"/>
  <c r="E569" i="7"/>
  <c r="G557" i="7"/>
  <c r="G558" i="7" s="1"/>
  <c r="E557" i="7"/>
  <c r="G542" i="7"/>
  <c r="G543" i="7" s="1"/>
  <c r="E542" i="7"/>
  <c r="G522" i="7"/>
  <c r="G523" i="7" s="1"/>
  <c r="E522" i="7"/>
  <c r="G511" i="7"/>
  <c r="G510" i="7"/>
  <c r="E510" i="7"/>
  <c r="G493" i="7"/>
  <c r="G494" i="7" s="1"/>
  <c r="E493" i="7"/>
  <c r="G476" i="7"/>
  <c r="G475" i="7"/>
  <c r="E475" i="7"/>
  <c r="G463" i="7"/>
  <c r="E463" i="7"/>
  <c r="G461" i="7"/>
  <c r="G464" i="7" s="1"/>
  <c r="E461" i="7"/>
  <c r="G450" i="7"/>
  <c r="G449" i="7"/>
  <c r="E449" i="7"/>
  <c r="G437" i="7"/>
  <c r="G438" i="7" s="1"/>
  <c r="E437" i="7"/>
  <c r="G426" i="7"/>
  <c r="G425" i="7"/>
  <c r="E425" i="7"/>
  <c r="G408" i="7"/>
  <c r="G409" i="7" s="1"/>
  <c r="E408" i="7"/>
  <c r="G396" i="7"/>
  <c r="G397" i="7" s="1"/>
  <c r="E396" i="7"/>
  <c r="G384" i="7"/>
  <c r="G385" i="7" s="1"/>
  <c r="E384" i="7"/>
  <c r="G373" i="7"/>
  <c r="G372" i="7"/>
  <c r="E372" i="7"/>
  <c r="G360" i="7"/>
  <c r="G361" i="7" s="1"/>
  <c r="E360" i="7"/>
  <c r="G348" i="7"/>
  <c r="E348" i="7"/>
  <c r="G346" i="7"/>
  <c r="E346" i="7"/>
  <c r="G344" i="7"/>
  <c r="E344" i="7"/>
  <c r="G342" i="7"/>
  <c r="G349" i="7" s="1"/>
  <c r="E342" i="7"/>
  <c r="G330" i="7"/>
  <c r="G331" i="7" s="1"/>
  <c r="E330" i="7"/>
  <c r="G318" i="7"/>
  <c r="G319" i="7" s="1"/>
  <c r="E318" i="7"/>
  <c r="G306" i="7"/>
  <c r="G307" i="7" s="1"/>
  <c r="E306" i="7"/>
  <c r="G294" i="7"/>
  <c r="E294" i="7"/>
  <c r="G292" i="7"/>
  <c r="G295" i="7" s="1"/>
  <c r="E292" i="7"/>
  <c r="G280" i="7"/>
  <c r="G281" i="7" s="1"/>
  <c r="E280" i="7"/>
  <c r="G265" i="7"/>
  <c r="G266" i="7" s="1"/>
  <c r="E265" i="7"/>
  <c r="G253" i="7"/>
  <c r="G254" i="7" s="1"/>
  <c r="E253" i="7"/>
  <c r="G242" i="7"/>
  <c r="G241" i="7"/>
  <c r="E241" i="7"/>
  <c r="G230" i="7"/>
  <c r="G229" i="7"/>
  <c r="E229" i="7"/>
  <c r="G208" i="7"/>
  <c r="G207" i="7"/>
  <c r="E207" i="7"/>
  <c r="G187" i="7"/>
  <c r="G188" i="7" s="1"/>
  <c r="E187" i="7"/>
  <c r="G175" i="7"/>
  <c r="G176" i="7" s="1"/>
  <c r="E175" i="7"/>
  <c r="G158" i="7"/>
  <c r="G159" i="7" s="1"/>
  <c r="E158" i="7"/>
  <c r="G140" i="7"/>
  <c r="G141" i="7" s="1"/>
  <c r="E140" i="7"/>
  <c r="G128" i="7"/>
  <c r="E128" i="7"/>
  <c r="G126" i="7"/>
  <c r="G129" i="7" s="1"/>
  <c r="E126" i="7"/>
  <c r="G114" i="7"/>
  <c r="G115" i="7" s="1"/>
  <c r="E114" i="7"/>
  <c r="G100" i="7"/>
  <c r="G101" i="7" s="1"/>
  <c r="E100" i="7"/>
  <c r="G88" i="7"/>
  <c r="G89" i="7" s="1"/>
  <c r="E88" i="7"/>
  <c r="G71" i="7"/>
  <c r="G72" i="7" s="1"/>
  <c r="E71" i="7"/>
  <c r="G60" i="7"/>
  <c r="G59" i="7"/>
  <c r="E59" i="7"/>
  <c r="G47" i="7"/>
  <c r="G48" i="7" s="1"/>
  <c r="E47" i="7"/>
  <c r="G35" i="7"/>
  <c r="G36" i="7" s="1"/>
  <c r="E35" i="7"/>
  <c r="G23" i="7"/>
  <c r="G24" i="7" s="1"/>
  <c r="E23" i="7"/>
  <c r="G11" i="7"/>
  <c r="G12" i="7" s="1"/>
  <c r="E11" i="7"/>
  <c r="G290" i="6"/>
  <c r="G278" i="6"/>
  <c r="G267" i="6"/>
  <c r="G256" i="6"/>
  <c r="G244" i="6"/>
  <c r="G233" i="6"/>
  <c r="G222" i="6"/>
  <c r="G210" i="6"/>
  <c r="G199" i="6"/>
  <c r="G167" i="6"/>
  <c r="G155" i="6"/>
  <c r="G144" i="6"/>
  <c r="G132" i="6"/>
  <c r="G121" i="6"/>
  <c r="G109" i="6"/>
  <c r="G98" i="6"/>
  <c r="G87" i="6"/>
  <c r="G76" i="6"/>
  <c r="G65" i="6"/>
  <c r="G54" i="6"/>
  <c r="G43" i="6"/>
  <c r="G32" i="6"/>
  <c r="J302" i="5"/>
  <c r="D302" i="5"/>
  <c r="J281" i="5"/>
  <c r="D281" i="5"/>
  <c r="J212" i="5"/>
  <c r="D212" i="5"/>
  <c r="J191" i="5"/>
  <c r="D191" i="5"/>
  <c r="J122" i="5"/>
  <c r="D122" i="5"/>
  <c r="J101" i="5"/>
  <c r="D101" i="5"/>
  <c r="J32" i="5"/>
  <c r="D32" i="5"/>
  <c r="F17" i="4"/>
  <c r="E17" i="4"/>
</calcChain>
</file>

<file path=xl/sharedStrings.xml><?xml version="1.0" encoding="utf-8"?>
<sst xmlns="http://schemas.openxmlformats.org/spreadsheetml/2006/main" count="7687" uniqueCount="782">
  <si>
    <t>УТВЕРЖДАЮ</t>
  </si>
  <si>
    <t>Директор</t>
  </si>
  <si>
    <t>(наименование должности лица, утверждающего документ)</t>
  </si>
  <si>
    <t>ГАУ СО "МРЦ"</t>
  </si>
  <si>
    <t>(наименование учреждения)</t>
  </si>
  <si>
    <t>Егорова О.А.</t>
  </si>
  <si>
    <t>(подпись)</t>
  </si>
  <si>
    <t>(расшифровка подписи)</t>
  </si>
  <si>
    <t>"_____" _____________ ______ г.</t>
  </si>
  <si>
    <t>(дата утверждения)</t>
  </si>
  <si>
    <t>План</t>
  </si>
  <si>
    <t>финансово-хозяйственной деятельности на 2026 год</t>
  </si>
  <si>
    <t>(на 2026 год и плановый период 2027-2028 годов)</t>
  </si>
  <si>
    <t>КОДЫ</t>
  </si>
  <si>
    <t>от "02" марта 2026 г.</t>
  </si>
  <si>
    <t>Дата</t>
  </si>
  <si>
    <t>02.03.2026</t>
  </si>
  <si>
    <t>по Сводному реестру</t>
  </si>
  <si>
    <t>632J6076</t>
  </si>
  <si>
    <t>Орган, осуществляющий функции и полномочия учредителя</t>
  </si>
  <si>
    <t>Министерство труда и социальной защиты Саратовской области</t>
  </si>
  <si>
    <t>глава по БК</t>
  </si>
  <si>
    <t>042</t>
  </si>
  <si>
    <t>632J0068</t>
  </si>
  <si>
    <t>ИНН</t>
  </si>
  <si>
    <t>6443020342</t>
  </si>
  <si>
    <t>Учреждение</t>
  </si>
  <si>
    <t>Государственное автономное учреждение Саратовской области «Марксовский реабилитационный центр для детей и подростков с ограниченными возможностями»</t>
  </si>
  <si>
    <t>КПП</t>
  </si>
  <si>
    <t>644301001</t>
  </si>
  <si>
    <t>Единица измерения:</t>
  </si>
  <si>
    <t>руб.</t>
  </si>
  <si>
    <t>по ОКЕИ</t>
  </si>
  <si>
    <t>383</t>
  </si>
  <si>
    <t>Подписано. Заверено ЭП.</t>
  </si>
  <si>
    <t>ФИО: Егорова Оксана Анатольевна</t>
  </si>
  <si>
    <t>Должность: Директор</t>
  </si>
  <si>
    <t>Действует c 21.10.2025 10:01:14 по: 14.01.2027 10:01:14</t>
  </si>
  <si>
    <t>Серийный номер: C2130B39F676C45626949E2D986BA7004D54BCC1</t>
  </si>
  <si>
    <t>Издатель: Федеральное казначейство</t>
  </si>
  <si>
    <t>Время подписания: 05.03.2026 15:11:17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</si>
  <si>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</si>
  <si>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</si>
  <si>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</si>
  <si>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</si>
  <si>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</si>
  <si>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</si>
  <si>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</si>
  <si>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</si>
  <si>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</si>
  <si>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</si>
  <si>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</si>
  <si>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</si>
  <si>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</si>
  <si>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</si>
  <si>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</si>
  <si>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услуг на платной основе и от иной  приносящей доход деятельности</t>
  </si>
  <si>
    <t>субсидии на иные цели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</si>
  <si>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</si>
  <si>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</si>
  <si>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</si>
  <si>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</si>
  <si>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</si>
  <si>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</si>
  <si>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</si>
  <si>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
поступления в виде арендной платы за передачу в возмездное пользование государственного имущества</t>
  </si>
  <si>
    <t>1110</t>
  </si>
  <si>
    <t>поступления в виде платы по соглашениям об установлении сервитута</t>
  </si>
  <si>
    <t>1120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</si>
  <si>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</si>
  <si>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</si>
  <si>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</si>
  <si>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</si>
  <si>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</si>
  <si>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 (автотранспорт)</t>
  </si>
  <si>
    <t>1220</t>
  </si>
  <si>
    <t>поступления от оказания услуг (выполнения работ) на платной основе и от иной приносящей доход деятельности, всего</t>
  </si>
  <si>
    <t>1230</t>
  </si>
  <si>
    <t>из них:
поступления от оказания услуг на платной основе и от иной приносящей доход деятельности (от платы за оказанные гарантированные услуги)</t>
  </si>
  <si>
    <t>1231</t>
  </si>
  <si>
    <t>поступления от оказания услуг на платной основе и от иной приносящей доход деятельности (от платы за оказанные дополнительные услуги)</t>
  </si>
  <si>
    <t>1232</t>
  </si>
  <si>
    <t>доходы от оказания сервисных услуг</t>
  </si>
  <si>
    <t>1233</t>
  </si>
  <si>
    <t>доходы от компенсации затрат</t>
  </si>
  <si>
    <t>1234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</si>
  <si>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</si>
  <si>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1240</t>
  </si>
  <si>
    <t>доходы от штрафов, пеней, иных сумм принудительного изъятия, всего</t>
  </si>
  <si>
    <t>1300</t>
  </si>
  <si>
    <t>140</t>
  </si>
  <si>
    <t>в том числе:</t>
  </si>
  <si>
    <t>1310</t>
  </si>
  <si>
    <t>безвозмездные денежные поступления, всего</t>
  </si>
  <si>
    <t>1400</t>
  </si>
  <si>
    <t>150</t>
  </si>
  <si>
    <t>в том числе:
гранты</t>
  </si>
  <si>
    <t>1410</t>
  </si>
  <si>
    <t>155</t>
  </si>
  <si>
    <t>спонсорская (благотворительная) помощь в денежном выражении</t>
  </si>
  <si>
    <t>1420</t>
  </si>
  <si>
    <t>прочие доходы, всего</t>
  </si>
  <si>
    <t>1500</t>
  </si>
  <si>
    <t>в том числе: 
субсидии на иные цели</t>
  </si>
  <si>
    <t>1510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</si>
  <si>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</si>
  <si>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</si>
  <si>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</si>
  <si>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</si>
  <si>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>400</t>
  </si>
  <si>
    <t>в том числе:
уменьшение стоимости основных средств</t>
  </si>
  <si>
    <t>1910</t>
  </si>
  <si>
    <t>410</t>
  </si>
  <si>
    <t>уменьшение стоимости материальных запасов</t>
  </si>
  <si>
    <t>1920</t>
  </si>
  <si>
    <t>440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</si>
  <si>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</si>
  <si>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</si>
  <si>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</si>
  <si>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</si>
  <si>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</si>
  <si>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</si>
  <si>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</si>
  <si>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</si>
  <si>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</si>
  <si>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</si>
  <si>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</si>
  <si>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</si>
  <si>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</si>
  <si>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социальные пособия и компенсации персоналу в денежной форме (первые три дня по временной нетрудоспособности)</t>
  </si>
  <si>
    <t>266</t>
  </si>
  <si>
    <t>прочие несоциальные выплаты персоналу в денежной форме</t>
  </si>
  <si>
    <t>2120</t>
  </si>
  <si>
    <t>112</t>
  </si>
  <si>
    <t>212</t>
  </si>
  <si>
    <t>транспортные услуги</t>
  </si>
  <si>
    <t>222</t>
  </si>
  <si>
    <t>прочие работы, услуги</t>
  </si>
  <si>
    <t>226</t>
  </si>
  <si>
    <t>прочие выплаты персоналу, в том числе компенсационного характера (ежемесячная выплата персоналу, находящемуся в отпуске по уходу за ребенком до достижения им возраста 3х лет)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</si>
  <si>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</si>
  <si>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</si>
  <si>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</si>
  <si>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</si>
  <si>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</si>
  <si>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</si>
  <si>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</si>
  <si>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</si>
  <si>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</si>
  <si>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</si>
  <si>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</si>
  <si>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</si>
  <si>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</si>
  <si>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</si>
  <si>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 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</si>
  <si>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</si>
  <si>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</si>
  <si>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</si>
  <si>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</si>
  <si>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</si>
  <si>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</si>
  <si>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</si>
  <si>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</si>
  <si>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работ,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</si>
  <si>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</si>
  <si>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</si>
  <si>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</si>
  <si>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</si>
  <si>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</si>
  <si>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</si>
  <si>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</si>
  <si>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</si>
  <si>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</si>
  <si>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</si>
  <si>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</si>
  <si>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</si>
  <si>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</si>
  <si>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</si>
  <si>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земельный налог</t>
  </si>
  <si>
    <t>2310</t>
  </si>
  <si>
    <t>851</t>
  </si>
  <si>
    <t>291</t>
  </si>
  <si>
    <t>налог на имущество организаций</t>
  </si>
  <si>
    <t>транспортный налог</t>
  </si>
  <si>
    <t>2320</t>
  </si>
  <si>
    <t>852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</si>
  <si>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</si>
  <si>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плата за загрязнение окружающей среды</t>
  </si>
  <si>
    <t>2330</t>
  </si>
  <si>
    <t>853</t>
  </si>
  <si>
    <t>уплата штрафов (в том числе административных), пеней, иных платежей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</si>
  <si>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</si>
  <si>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</si>
  <si>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</si>
  <si>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</si>
  <si>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</si>
  <si>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капитального характера организациям</t>
  </si>
  <si>
    <t>299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</si>
  <si>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</si>
  <si>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</si>
  <si>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</si>
  <si>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</si>
  <si>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</si>
  <si>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</si>
  <si>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</si>
  <si>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</si>
  <si>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</si>
  <si>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</si>
  <si>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</si>
  <si>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</si>
  <si>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</si>
  <si>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</si>
  <si>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</si>
  <si>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</si>
  <si>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</si>
  <si>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</si>
  <si>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</si>
  <si>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из них:</t>
  </si>
  <si>
    <t>услуги связи</t>
  </si>
  <si>
    <t>2641</t>
  </si>
  <si>
    <t>221</t>
  </si>
  <si>
    <t>2642</t>
  </si>
  <si>
    <t>коммунальные услуги</t>
  </si>
  <si>
    <t>2643</t>
  </si>
  <si>
    <t>223</t>
  </si>
  <si>
    <t>247</t>
  </si>
  <si>
    <t>арендная плата за пользование имуществом</t>
  </si>
  <si>
    <t>2644</t>
  </si>
  <si>
    <t>224</t>
  </si>
  <si>
    <t>работы, услуги по содержанию имущества</t>
  </si>
  <si>
    <t>2645</t>
  </si>
  <si>
    <t>225</t>
  </si>
  <si>
    <t>2646</t>
  </si>
  <si>
    <t>услуги, работы для целей капитальных вложений</t>
  </si>
  <si>
    <t>2646.1</t>
  </si>
  <si>
    <t>228</t>
  </si>
  <si>
    <t>страхование</t>
  </si>
  <si>
    <t>2647</t>
  </si>
  <si>
    <t>227</t>
  </si>
  <si>
    <t>увеличение стоимости основных средств</t>
  </si>
  <si>
    <t>2648</t>
  </si>
  <si>
    <t>310</t>
  </si>
  <si>
    <t>увеличение стоимости материальных запасов, всего</t>
  </si>
  <si>
    <t>2649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</si>
  <si>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</si>
  <si>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</si>
  <si>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</si>
  <si>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</si>
  <si>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</si>
  <si>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</si>
  <si>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</si>
  <si>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</si>
  <si>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</si>
  <si>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</si>
  <si>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прочих оборотных запасов</t>
  </si>
  <si>
    <t>346</t>
  </si>
  <si>
    <t>увеличение стоимости материальных запасов для целей капитальных вложений</t>
  </si>
  <si>
    <t>347</t>
  </si>
  <si>
    <t>увеличение стоимости прочих оборотных запасов (материальные запасы однократного применения)</t>
  </si>
  <si>
    <t>349</t>
  </si>
  <si>
    <t>Арендная плата за пользование имуществом (за исключением земельных участков и других обособленных природных объектов)</t>
  </si>
  <si>
    <t>2670</t>
  </si>
  <si>
    <t>248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</si>
  <si>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</si>
  <si>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</si>
  <si>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</si>
  <si>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</si>
  <si>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</si>
  <si>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</si>
  <si>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</si>
  <si>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</si>
  <si>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Расходы всего по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</si>
  <si>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прочие не социальные выплаты персоналу в денежной форме</t>
  </si>
  <si>
    <t>в том числе:
на оплату труда стажеров</t>
  </si>
  <si>
    <t>из них:																																																																										
земельный налог</t>
  </si>
  <si>
    <t>2600.1</t>
  </si>
  <si>
    <t>2700.1</t>
  </si>
  <si>
    <t>2710.1</t>
  </si>
  <si>
    <t>2720.1</t>
  </si>
  <si>
    <t>Расходы  всего по поступлениям от оказания услуг на платной основе и от иной  приносящей доход деятельности (от платы за оказанные гарантированные услуги)</t>
  </si>
  <si>
    <t>Прочие несоциальные выплаты персоналу в денежной форме</t>
  </si>
  <si>
    <t>2600.2</t>
  </si>
  <si>
    <t>2700.2</t>
  </si>
  <si>
    <t>2710.2</t>
  </si>
  <si>
    <t>2720.2</t>
  </si>
  <si>
    <t>Расходы всего по поступлениям от оказания услуг на платной основе и от иной  приносящей доход деятельности (от платы за оказанные дополнительные услуги)</t>
  </si>
  <si>
    <t>2600.3</t>
  </si>
  <si>
    <t>2700.3</t>
  </si>
  <si>
    <t>2710.3</t>
  </si>
  <si>
    <t>2720.3</t>
  </si>
  <si>
    <t>Расходы всего по поступлениям от оказания сервисных услуг, предоставляемых на платной основе</t>
  </si>
  <si>
    <t>2600.4</t>
  </si>
  <si>
    <t>2700.4</t>
  </si>
  <si>
    <t>2710.4</t>
  </si>
  <si>
    <t>2720.4</t>
  </si>
  <si>
    <t>Расходы всего по поступлениям от компенсации затрат</t>
  </si>
  <si>
    <t>2600.5</t>
  </si>
  <si>
    <t>2700.5</t>
  </si>
  <si>
    <t>2710.5</t>
  </si>
  <si>
    <t>2720.5</t>
  </si>
  <si>
    <t>Расходы всего по безвозмездным денежным поступлениям</t>
  </si>
  <si>
    <t>2600.6</t>
  </si>
  <si>
    <t>2700.6</t>
  </si>
  <si>
    <t>2710.6</t>
  </si>
  <si>
    <t>2720.6</t>
  </si>
  <si>
    <t>Расходы всего по безвозмездным денежным поступлениям (спонсорская (благотворительная) помощь в денежном выражении)</t>
  </si>
  <si>
    <t>2600.7</t>
  </si>
  <si>
    <t>2700.7</t>
  </si>
  <si>
    <t>2710.7</t>
  </si>
  <si>
    <t>2720.7</t>
  </si>
  <si>
    <t>Расходы всего по безвозмездным денежным поступлениям (гранты)</t>
  </si>
  <si>
    <t>2600.8</t>
  </si>
  <si>
    <t>2700.8</t>
  </si>
  <si>
    <t>2710.8</t>
  </si>
  <si>
    <t>2720.8</t>
  </si>
  <si>
    <t>Расходы всего по субсидиям на иные цели</t>
  </si>
  <si>
    <t>2600.9</t>
  </si>
  <si>
    <t>2700.9</t>
  </si>
  <si>
    <t>2710.9</t>
  </si>
  <si>
    <t>2720.9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</si>
  <si>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</si>
  <si>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</si>
  <si>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</si>
  <si>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</si>
  <si>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</si>
  <si>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</si>
  <si>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</si>
  <si>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</si>
  <si>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</si>
  <si>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</si>
  <si>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</si>
  <si>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</si>
  <si>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</si>
  <si>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</si>
  <si>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</si>
  <si>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</si>
  <si>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</si>
  <si>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</si>
  <si>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</si>
  <si>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</si>
  <si>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</si>
  <si>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</si>
  <si>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</si>
  <si>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x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</si>
  <si>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</si>
  <si>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</si>
  <si>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</si>
  <si>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</si>
  <si>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</si>
  <si>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</si>
  <si>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</si>
  <si>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</si>
  <si>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</si>
  <si>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</si>
  <si>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</si>
  <si>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</si>
  <si>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</si>
  <si>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</si>
  <si>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</si>
  <si>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</si>
  <si>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</si>
  <si>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</si>
  <si>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</si>
  <si>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</si>
  <si>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</si>
  <si>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</si>
  <si>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</si>
  <si>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</si>
  <si>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</si>
  <si>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</si>
  <si>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</si>
  <si>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</si>
  <si>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</si>
  <si>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</si>
  <si>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</si>
  <si>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</si>
  <si>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</si>
  <si>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</si>
  <si>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</si>
  <si>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</si>
  <si>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</si>
  <si>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</si>
  <si>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</si>
  <si>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</si>
  <si>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</si>
  <si>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</si>
  <si>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</si>
  <si>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</si>
  <si>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</si>
  <si>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</si>
  <si>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</si>
  <si>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</si>
  <si>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</si>
  <si>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</si>
  <si>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</si>
  <si>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</si>
  <si>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</si>
  <si>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</si>
  <si>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</si>
  <si>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</si>
  <si>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</si>
  <si>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</si>
  <si>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</si>
  <si>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</si>
  <si>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</si>
  <si>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</si>
  <si>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</si>
  <si>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</si>
  <si>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</si>
  <si>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</si>
  <si>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</si>
  <si>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</si>
  <si>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</si>
  <si>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</si>
  <si>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</si>
  <si>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</si>
  <si>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</si>
  <si>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</si>
  <si>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</si>
  <si>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</si>
  <si>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</si>
  <si>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</si>
  <si>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</si>
  <si>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Заместитель министра труда и социальной защиты Саратовской области</t>
  </si>
  <si>
    <t>(наименование должности уполномоченного лица органа-учредителя)</t>
  </si>
  <si>
    <t>Рыбаков С.Б.</t>
  </si>
  <si>
    <t>М.П.</t>
  </si>
  <si>
    <t>Сведения по целевым субсидиям</t>
  </si>
  <si>
    <t>Наименование целевой субсидии</t>
  </si>
  <si>
    <t>Код субсидии</t>
  </si>
  <si>
    <t>КВР</t>
  </si>
  <si>
    <t>КОСГУ</t>
  </si>
  <si>
    <t>Планируемые суммы</t>
  </si>
  <si>
    <t>Поступления</t>
  </si>
  <si>
    <t>Выплаты</t>
  </si>
  <si>
    <t>Субсидия в целях непрерывной подготовки работников по охране труда на основе современных технологий обучения</t>
  </si>
  <si>
    <t>042.10.0027</t>
  </si>
  <si>
    <t>Субсидия на поощрительную выплату работникам государственных бюджетных и автономных учреждений социального обслуживания населения, оказывающих социальные услуги семьям с несовершеннолетними детьми</t>
  </si>
  <si>
    <t>042.10.0052</t>
  </si>
  <si>
    <t>Субсидия в целях реализации мероприятий в сфере реабилитации и абилитации инвалидов</t>
  </si>
  <si>
    <t>042.50.0006</t>
  </si>
  <si>
    <t>Итого:</t>
  </si>
  <si>
    <t>Код видов расходов</t>
  </si>
  <si>
    <t>Источник финансового обеспечения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</si>
  <si>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</si>
  <si>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</si>
  <si>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</si>
  <si>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</si>
  <si>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</si>
  <si>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</si>
  <si>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</si>
  <si>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</si>
  <si>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</si>
  <si>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</si>
  <si>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</si>
  <si>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</si>
  <si>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</si>
  <si>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</si>
  <si>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</si>
  <si>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</si>
  <si>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</si>
  <si>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</si>
  <si>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</si>
  <si>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</si>
  <si>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</si>
  <si>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[Хозяйственный отдел], [Административно-управленческий персонал], [Начальник отдела],</t>
  </si>
  <si>
    <t>13</t>
  </si>
  <si>
    <t>[Отделение реализации дополнительных общеразвивающих программ], [Основной персонал], [Заведующий отделением],</t>
  </si>
  <si>
    <t>29</t>
  </si>
  <si>
    <t>[Аппарат управления], [Административно-управленческий персонал], [Делопроизводитель],</t>
  </si>
  <si>
    <t>32</t>
  </si>
  <si>
    <t>[Отдел планирования и бухгалтерского учета], [Административно-управленческий персонал], [Бухгалтер],</t>
  </si>
  <si>
    <t>33</t>
  </si>
  <si>
    <t>[Отдел планирования и бухгалтерского учета], [Административно-управленческий персонал], [Специалист по кадрам],</t>
  </si>
  <si>
    <t>35</t>
  </si>
  <si>
    <t>[Отдел планирования и бухгалтерского учета], [Административно-управленческий персонал], [Начальник отдела],</t>
  </si>
  <si>
    <t>36</t>
  </si>
  <si>
    <t>[Отдел планирования и бухгалтерского учета], [Основной персонал], [Юрисконсульт],</t>
  </si>
  <si>
    <t>38</t>
  </si>
  <si>
    <t>[Организация питания], [Основной персонал], [Повар],</t>
  </si>
  <si>
    <t>39</t>
  </si>
  <si>
    <t>[Организация питания], [Основной персонал], [Кухонный рабочий],</t>
  </si>
  <si>
    <t>40</t>
  </si>
  <si>
    <t>[Организация питания], [Основной персонал], [Агент по снабжению],</t>
  </si>
  <si>
    <t>41</t>
  </si>
  <si>
    <t>[Организация питания], [Основной персонал], [Кладовщик],</t>
  </si>
  <si>
    <t>43</t>
  </si>
  <si>
    <t>[Отделение диагностики и разработки программ социальной реабилитации], [Административно-управленческий персонал], [Заведующий отделением],</t>
  </si>
  <si>
    <t>44</t>
  </si>
  <si>
    <t>[Отделение диагностики и разработки программ социальной реабилитации], [Основной персонал], [Специалист по социальной работе],</t>
  </si>
  <si>
    <t>45</t>
  </si>
  <si>
    <t>[Отделение диагностики и разработки программ социальной реабилитации], [Основной персонал], [Юрисконсульт],</t>
  </si>
  <si>
    <t>49</t>
  </si>
  <si>
    <t>[Хозяйственный отдел], [Вспомогательный персонал], [Водитель автомобиля],</t>
  </si>
  <si>
    <t>51</t>
  </si>
  <si>
    <t>[Хозяйственный отдел], [Вспомогательный персонал], [Слесарь-сантехник],</t>
  </si>
  <si>
    <t>52</t>
  </si>
  <si>
    <t>[Хозяйственный отдел], [Вспомогательный персонал], [Рабочий по комплексному обслуживанию и ремонту зданий],</t>
  </si>
  <si>
    <t>53</t>
  </si>
  <si>
    <t>[Хозяйственный отдел], [Вспомогательный персонал], [Сторож (вахтер)],</t>
  </si>
  <si>
    <t>56</t>
  </si>
  <si>
    <t>[Хозяйственный отдел], [Вспомогательный персонал], [Уборщик служебных помещений],</t>
  </si>
  <si>
    <t>58</t>
  </si>
  <si>
    <t>[Отделение реализации дополнительных общеразвивающих программ], [Основной персонал], [Специалист по социальной реабилитации],</t>
  </si>
  <si>
    <t>59</t>
  </si>
  <si>
    <t>[Отделение реализации дополнительных общеразвивающих программ], [Основной персонал], [Младший воспитатель],</t>
  </si>
  <si>
    <t>субсидии на выполнение государственного (муниципального) задания</t>
  </si>
  <si>
    <t>[Организация питания], [СМП], [Медицинская сестра диетическая],</t>
  </si>
  <si>
    <t>[Отделение реализации дополнительных общеразвивающих программ], [Педагогические работники], [Педагог - психолог],</t>
  </si>
  <si>
    <t>[Отделение медико-социальной реабилитации], [СМП], [Медицинская сестра],</t>
  </si>
  <si>
    <t>[Отделение медико-социальной реабилитации], [ММП], [Санитарка],</t>
  </si>
  <si>
    <t>[Административно-управленческий персонал], [Административно-управленческий персонал], [Директор],</t>
  </si>
  <si>
    <t>[Отделение медико-социальной реабилитации], [Врачи], [Врач-педиатр],</t>
  </si>
  <si>
    <t>[Отделение реализации дополнительных общеразвивающих программ], [Педагогические работники], [Учитель-дефектолог],</t>
  </si>
  <si>
    <t>[Отделение реализации дополнительных общеразвивающих программ], [Педагогические работники], [Логопед],</t>
  </si>
  <si>
    <t>[Отделение реализации дополнительных общеразвивающих программ], [Педагогические работники], [Методист],</t>
  </si>
  <si>
    <t>11</t>
  </si>
  <si>
    <t>[Отделение реализации дополнительных общеразвивающих программ], [Педагогические работники], [Педагог дополнительного образования],</t>
  </si>
  <si>
    <t>12</t>
  </si>
  <si>
    <t>[Отделение реализации дополнительных общеразвивающих программ], [Педагогические работники], [Воспитатель],</t>
  </si>
  <si>
    <t>14</t>
  </si>
  <si>
    <t>[Отделение медико-социальной реабилитации], [Врачи], [Заведующий отделением],</t>
  </si>
  <si>
    <t>16</t>
  </si>
  <si>
    <t>[Отделение медико-социальной реабилитации], [Врачи], [Врач-невролог],</t>
  </si>
  <si>
    <t>18</t>
  </si>
  <si>
    <t>[Отделение медико-социальной реабилитации], [Врачи], [Врач-физиотерапевт],</t>
  </si>
  <si>
    <t>19</t>
  </si>
  <si>
    <t>[Отделение медико-социальной реабилитации], [Врачи], [Врач по лечебной физкультуре],</t>
  </si>
  <si>
    <t>20</t>
  </si>
  <si>
    <t>[Отделение медико-социальной реабилитации], [Врачи], [Врач-методист],</t>
  </si>
  <si>
    <t>21</t>
  </si>
  <si>
    <t>[Отделение медико-социальной реабилитации], [СМП], [Главная медицинская сестра],</t>
  </si>
  <si>
    <t>22</t>
  </si>
  <si>
    <t>23</t>
  </si>
  <si>
    <t>[Отделение медико-социальной реабилитации], [СМП], [Медицинская сестра процедурной],</t>
  </si>
  <si>
    <t>24</t>
  </si>
  <si>
    <t>[Отделение медико-социальной реабилитации], [СМП], [Медицинская сестра по массажу],</t>
  </si>
  <si>
    <t>25</t>
  </si>
  <si>
    <t>[Отделение медико-социальной реабилитации], [СМП], [Медицинская сестра по физиотерапии],</t>
  </si>
  <si>
    <t>26</t>
  </si>
  <si>
    <t>[Отделение медико-социальной реабилитации], [СМП], [Инструктор по лечебной физкультуре],</t>
  </si>
  <si>
    <t>27</t>
  </si>
  <si>
    <t>[Аппарат управления], [Административно-управленческий персонал], [Заместитель директора],</t>
  </si>
  <si>
    <t>28</t>
  </si>
  <si>
    <t>[Отдел планирования и бухгалтерского учета], [Административно-управленческий персонал], [Главный бухгалтер],</t>
  </si>
  <si>
    <t>30</t>
  </si>
  <si>
    <t>[Аппарат управления], [Административно-управленческий персонал], [Специалист по охране труда],</t>
  </si>
  <si>
    <t>31</t>
  </si>
  <si>
    <t>[Аппарат управления], [Административно-управленческий персонал], [Секретарь руководителя],</t>
  </si>
  <si>
    <t>34</t>
  </si>
  <si>
    <t>[Отдел планирования и бухгалтерского учета], [Вспомогательный персонал], [Администратор баз данных],</t>
  </si>
  <si>
    <t>37</t>
  </si>
  <si>
    <t>[Отдел планирования и бухгалтерского учета], [Административно-управленческий персонал], [Специалист по закупкам],</t>
  </si>
  <si>
    <t>42</t>
  </si>
  <si>
    <t>[Отделение медико-социальной реабилитации], [ММП], [Сестра-хозяйка],</t>
  </si>
  <si>
    <t>46</t>
  </si>
  <si>
    <t>[Отделение диагностики и разработки программ социальной реабилитации], [Основной персонал], [Медицинский регистратор],</t>
  </si>
  <si>
    <t>47</t>
  </si>
  <si>
    <t>[Отделение диагностики и разработки программ социальной реабилитации], [Основной персонал], [Специалист по социальной реабилитации],</t>
  </si>
  <si>
    <t>48</t>
  </si>
  <si>
    <t>[Отделение диагностики и разработки программ социальной реабилитации], [Основной персонал], [психолог в социальной сфере(Психолог)],</t>
  </si>
  <si>
    <t>50</t>
  </si>
  <si>
    <t>[Хозяйственный отдел], [Вспомогательный персонал], [Слесарь-электрик по ремонту электрооборудования],</t>
  </si>
  <si>
    <t>54</t>
  </si>
  <si>
    <t>[Хозяйственный отдел], [Вспомогательный персонал], [Оператор котельной],</t>
  </si>
  <si>
    <t>55</t>
  </si>
  <si>
    <t>[Хозяйственный отдел], [Вспомогательный персонал], [Грузчик],</t>
  </si>
  <si>
    <t>57</t>
  </si>
  <si>
    <t>[Хозяйственный отдел], [Основной персонал], [Машинист по стирке и ремонту спецодежды (белья)],</t>
  </si>
  <si>
    <t>60</t>
  </si>
  <si>
    <t>[Хозяйственный отдел], [Вспомогательный персонал], [Заведующий складом],</t>
  </si>
  <si>
    <t>приносящая доход деятельность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</si>
  <si>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</si>
  <si>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</si>
  <si>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</si>
  <si>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</si>
  <si>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</si>
  <si>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</si>
  <si>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</si>
  <si>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</si>
  <si>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</si>
  <si>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</si>
  <si>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[Хозяйственный отдел], [Прочий персонал], [Сторож (вахтер)],</t>
  </si>
  <si>
    <t>2. Расчеты (обоснования) расходов на социальные и иные выплаты населению (211)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</si>
  <si>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</si>
  <si>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</si>
  <si>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</si>
  <si>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(-)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</si>
  <si>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</si>
  <si>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</si>
  <si>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</si>
  <si>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</si>
  <si>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</si>
  <si>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1.3. Расчеты (обоснования) социальных выплат персоналу (214)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</si>
  <si>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</si>
  <si>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</si>
  <si>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</si>
  <si>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[Прочие выплаты], [компенсационная выплата взамен выдачи молока]</t>
  </si>
  <si>
    <t>1.3. Расчеты (обоснования) социальных выплат персоналу (266)</t>
  </si>
  <si>
    <t>[Пособие по в/н за счет средств работодателя], [266 211]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</si>
  <si>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</si>
  <si>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</si>
  <si>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</si>
  <si>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</si>
  <si>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[Взносы по Единому страховому тарифу],</t>
  </si>
  <si>
    <t>2. Расчеты (обоснования) расходов на социальные и иные выплаты населению (213)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</si>
  <si>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</si>
  <si>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</si>
  <si>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</si>
  <si>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</si>
  <si>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имущество]</t>
  </si>
  <si>
    <t>[Транспортный налог]</t>
  </si>
  <si>
    <t>[Земельный налог]</t>
  </si>
  <si>
    <t>4. Расчеты (обоснования) расходов на безвозмездные перечисления организациям (291)</t>
  </si>
  <si>
    <t>5. Расчеты (обоснования) прочих расходов (кроме расходов на закупку товаров, работ, услуг) (291)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</si>
  <si>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</si>
  <si>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</si>
  <si>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</si>
  <si>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</si>
  <si>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</si>
  <si>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[Прочие услуги связи] [Триколор, интернет] [221]</t>
  </si>
  <si>
    <t>Итого по карточке:</t>
  </si>
  <si>
    <t>Всего:</t>
  </si>
  <si>
    <t>6. Расчеты (обоснования) расходов на закупки товаров, работ, услуг (222)</t>
  </si>
  <si>
    <t>[Транспортные услуги] [Транспортные услуги] [222]</t>
  </si>
  <si>
    <t>6. Расчеты (обоснования) расходов на закупки товаров, работ, услуг (224)</t>
  </si>
  <si>
    <t>[Аренда недвижимого имущества (склад)] [Аренда помещения] [224]</t>
  </si>
  <si>
    <t>6. Расчеты (обоснования) расходов на закупки товаров, работ, услуг (225)</t>
  </si>
  <si>
    <t>[Прочие работы, услуги на мероприятиях, согласно смет расходов] [Работы, услуги по содержанию имущества] [225] [Перерегистрация ФН]</t>
  </si>
  <si>
    <t>6. Расчеты (обоснования) расходов на закупки товаров, работ, услуг (226)</t>
  </si>
  <si>
    <t>[Прочие работы и услуги] [Прочие работы, услуги] [226] [Разработка проектно-сметной документации]</t>
  </si>
  <si>
    <t>6. Расчеты (обоснования) расходов на закупки товаров, работ, услуг (310)</t>
  </si>
  <si>
    <t>[Приобретение ОС (прочие ОС)] [Приобретение основных средств] [310] [Шкаф офисный]</t>
  </si>
  <si>
    <t>6. Расчеты (обоснования) расходов на закупки товаров, работ, услуг (342)</t>
  </si>
  <si>
    <t>[Продукты питания] [Продукты питания] [342] [Яйцо]</t>
  </si>
  <si>
    <t>[Продукты питания] [Продукты питания] [342] [Масло сливочное]</t>
  </si>
  <si>
    <t>[Продукты питания] [Продукты питания] [342] [Овощи]</t>
  </si>
  <si>
    <t>[Продукты питания] [Продукты питания] [342] [Масло подсолнечное]</t>
  </si>
  <si>
    <t>[Продукты питания] [Продукты питания] [342] [Печень куриная]</t>
  </si>
  <si>
    <t>[Продукты питания] [Продукты питания] [342] [Мука хлебопекарная]</t>
  </si>
  <si>
    <t>6. Расчеты (обоснования) расходов на закупки товаров, работ, услуг (345)</t>
  </si>
  <si>
    <t>[Приобретение спецодежды] [Спецодежда (Халат медицинский)] [345] [Ткань для костюмов]</t>
  </si>
  <si>
    <t>6. Расчеты (обоснования) расходов на закупки товаров, работ, услуг (346)</t>
  </si>
  <si>
    <t>[Прочие материальные запасы на мероприятия, согласно смет] [Приобретение прочих материальных запасов] [346] [Лампа бактерицидная]</t>
  </si>
  <si>
    <t>[Прочие материальные запасы на мероприятия, согласно смет] [Приобретение прочих материальных запасов] [346] [Канцтовары]</t>
  </si>
  <si>
    <t>[Прочие материальные запасы на мероприятия, согласно смет] [Приобретение прочих материальных запасов] [346] [Хозяйственные товары]</t>
  </si>
  <si>
    <t>[Прочие услуги связи] [Связь] [221] [Услуги связи]</t>
  </si>
  <si>
    <t>[Сеть Интернет] [Интернет] [221] [Интернет]</t>
  </si>
  <si>
    <t>6. Расчеты (обоснования) расходов на закупки товаров, работ, услуг (223)</t>
  </si>
  <si>
    <t>[Услуги по обращению с ТКО] [Вывоз ТКО] [223] [Вывоз ТКО]</t>
  </si>
  <si>
    <t>[Прочие работы, услуги на мероприятиях, согласно смет расходов] [Работы услуги по содержанию имущества] [225] [Поверка средств измерений]</t>
  </si>
  <si>
    <t>[Прочие работы, услуги на мероприятиях, согласно смет расходов] [Работы услуги по содержанию имущества] [225] [Лабораторные исследования ППК]</t>
  </si>
  <si>
    <t>[Прочие работы, услуги на мероприятиях, согласно смет расходов] [Работы услуги по содержанию имущества] [225] [Текущий ремонт вытяжки на пищеблоке]</t>
  </si>
  <si>
    <t>[Прочие работы, услуги на мероприятиях, согласно смет расходов] [Работы услуги по содержанию имущества] [225] [ТО Пожарной сигнализации]</t>
  </si>
  <si>
    <t>[Прочие работы, услуги на мероприятиях, согласно смет расходов] [Работы услуги по содержанию имущества] [225] [ТО и ремонт медицинского оборудования]</t>
  </si>
  <si>
    <t>[Прочие работы, услуги на мероприятиях, согласно смет расходов] [Работы услуги по содержанию имущества] [225] [Дератизация]</t>
  </si>
  <si>
    <t>[Прочие работы, услуги на мероприятиях, согласно смет расходов] [Работы услуги по содержанию имущества] [225] [ТО и ремонт автомобиля]</t>
  </si>
  <si>
    <t>17</t>
  </si>
  <si>
    <t>[Прочие работы и услуги] [Прочие работы, услуги] [226] [Гигиеническое обучение сотрудников]</t>
  </si>
  <si>
    <t>[Прочие работы и услуги] [Прочие работы, услуги] [226] [Обучение сотрудников]</t>
  </si>
  <si>
    <t>[Прочие работы и услуги] [Прочие работы, услуги] [226] [Сопровождение сайта]</t>
  </si>
  <si>
    <t>[Прочие работы и услуги] [Прочие работы, услуги] [226] [Охрана объекта]</t>
  </si>
  <si>
    <t>[Прочие работы и услуги] [Прочие работы, услуги] [226] [Утилизация мед.отходов]</t>
  </si>
  <si>
    <t>[Прочие работы и услуги] [Прочие работы, услуги] [226] [Медицинский осмотр сотрудников]</t>
  </si>
  <si>
    <t>6. Расчеты (обоснования) расходов на закупки товаров, работ, услуг (227)</t>
  </si>
  <si>
    <t>[Страхование автомобилей] [Страхование автомобиля] [227]</t>
  </si>
  <si>
    <t>6. Расчеты (обоснования) расходов на закупки товаров, работ, услуг (341)</t>
  </si>
  <si>
    <t>[Медикаменты] [Медикаменты] [341] [Арбидол]</t>
  </si>
  <si>
    <t>[Медикаменты] [Медикаменты] [341] [Кортексин]</t>
  </si>
  <si>
    <t>[Медикаменты] [Медикаменты] [341] [Церебролизин 2 мл №10 р-р]</t>
  </si>
  <si>
    <t>[Медикаменты] [Медикаменты] [341] [Шприцы]</t>
  </si>
  <si>
    <t>[Медикаменты] [Медикаменты] [341] [Пантогам 250 мг.]</t>
  </si>
  <si>
    <t>[Медикаменты] [Медикаменты] [341] [Глиатилин капс.400мг]</t>
  </si>
  <si>
    <t>[Медикаменты] [Медикаменты] [341] [Магнелис B6]</t>
  </si>
  <si>
    <t>[Медикаменты] [Медикаменты] [341] [Кальция хлорид]</t>
  </si>
  <si>
    <t>[Медикаменты] [Медикаменты] [341] [Перчатки латексные 100шт/уп]</t>
  </si>
  <si>
    <t>15</t>
  </si>
  <si>
    <t>[Продукты питания] [Продукты питания] [342] [Хлеб]</t>
  </si>
  <si>
    <t>[Продукты питания] [Продукты питания] [342] [Мясо кур]</t>
  </si>
  <si>
    <t>[Продукты питания] [Продукты питания] [342] [Фрукты]</t>
  </si>
  <si>
    <t>[Продукты питания] [Продукты питания] [342] [Мясо говядина]</t>
  </si>
  <si>
    <t>[Продукты питания] [Продукты питания] [342] [Молочная продукция]</t>
  </si>
  <si>
    <t>[Продукты питания] [Продукты питания] [342] [Рыба с/м]</t>
  </si>
  <si>
    <t>[Продукты питания] [Продукты питания] [342] [Вода бутилированная]</t>
  </si>
  <si>
    <t>[Продукты питания] [Продукты питания] [342] [Бакалея]</t>
  </si>
  <si>
    <t>6. Расчеты (обоснования) расходов на закупки товаров, работ, услуг (343)</t>
  </si>
  <si>
    <t>[ГСМ] [ГСМ] [343]</t>
  </si>
  <si>
    <t>6. Расчеты (обоснования) расходов на закупки товаров, работ, услуг (344)</t>
  </si>
  <si>
    <t>[Прочие затраты на материалы] [Стройматериалы - цемент, краска водоэмульсионная] [344] [Цемент]</t>
  </si>
  <si>
    <t>[Приобретение спецодежды] [Спецодежда (Халат медицинский)] [345] [Халат медицинский]</t>
  </si>
  <si>
    <t>[Прочие затраты на материалы] [Хозяйственные товары] [346]</t>
  </si>
  <si>
    <t>[Прочие затраты на материалы] [Хозяйственные товары] [346] [Расходные материалы]</t>
  </si>
  <si>
    <t>[Прочие затраты на материалы] [Хозяйственные товары] [346] [Электротовары - Лампы бактерицидные сменные]</t>
  </si>
  <si>
    <t>[Прочие затраты на материалы] [Хозяйственные товары] [346] [Моющее, чистящие  средства]</t>
  </si>
  <si>
    <t>[Прочие работы и услуги] [Прочие работы, услуги] [226] [Обучение для специалистов]</t>
  </si>
  <si>
    <t>[Обучение (семинары,консультации)] [Обучение работников по охране труда (ЦС)] [226]</t>
  </si>
  <si>
    <t>[Приобретение ОС (прочие ОС)] [Оборудование по комплексной реабилитации и абилитации] [310]</t>
  </si>
  <si>
    <t>[Приобретение спецодежды] [Спецодежда (Халат медицинский)] [345] [Вспомогательные средства для мероприятий в сфере реабилитации и абилитации инвалидов]</t>
  </si>
  <si>
    <t>[Прочие материальные запасы на мероприятия, согласно смет] [Приобретение прочих материальных запасов] [346] [Вспомогательные средства для мероприятий в сфере реабилитации и абилитации инвалидов]</t>
  </si>
  <si>
    <t>[Электроэнергия] [Электроэнергия] [223]</t>
  </si>
  <si>
    <t>[коммунальные услуги] [Поставка газа] [223]</t>
  </si>
  <si>
    <t>[коммунальные услуги] [Холодное водоснабжение] [223] [Холодное водоснабжение]</t>
  </si>
  <si>
    <t>[Водоснабжение и водоотведение] [Стоки] [223] [Водоотведение]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</si>
  <si>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</si>
  <si>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</si>
  <si>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</si>
  <si>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</si>
  <si>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</si>
  <si>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</si>
  <si>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</si>
  <si>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</si>
  <si>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</si>
  <si>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</si>
  <si>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</si>
  <si>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</si>
  <si>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</si>
  <si>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Изготовление выпечки</t>
  </si>
  <si>
    <t>педагогические услуги</t>
  </si>
  <si>
    <t>Изготовление выпечки (по
 1 кг)</t>
  </si>
  <si>
    <t>Взрослый массаж</t>
  </si>
  <si>
    <t>Педагогические занятия, консультации</t>
  </si>
  <si>
    <t>Лечебная физкультура</t>
  </si>
  <si>
    <t>Медицинские услуги</t>
  </si>
  <si>
    <t>Изготовление выпечки в ассортименте</t>
  </si>
  <si>
    <t>Физиотерапия</t>
  </si>
  <si>
    <t>Медицинский массаж ребенку</t>
  </si>
  <si>
    <t>Изготовление полуфабрикатов в ассортименте</t>
  </si>
  <si>
    <t>Доходы от компенсаций затрат</t>
  </si>
  <si>
    <t>2.2. Расчет доходов от оказания услуг (выполнения работ) в рамках установленного государственного задания</t>
  </si>
  <si>
    <t>Имущественные налоги</t>
  </si>
  <si>
    <t>804200О.99.0.ББ52АЖ48000</t>
  </si>
  <si>
    <t>Субсидия на выполнение государственного задания РАЗДЕЛ 1002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</si>
  <si>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</si>
  <si>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</si>
  <si>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</si>
  <si>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</si>
  <si>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</si>
  <si>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</si>
  <si>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Спонсорская (благотворительная) помощь от физических и юридических лиц в денежном выражении</t>
  </si>
  <si>
    <t>5.    Обоснование (расчет) плановых показателей поступлений по статье 150 «Прочие доходы» аналитической группы подвида доходов бюджетов</t>
  </si>
  <si>
    <t>5.1. Расчет прочих доходов</t>
  </si>
  <si>
    <t>Непрерывная подготовка работников по охране труда на основе современных технологий</t>
  </si>
  <si>
    <t>Комплексная реабилитация и абилитация - оборудование, ТМЦ</t>
  </si>
  <si>
    <t>Комплексная реабилитация и абилитация - обучение</t>
  </si>
  <si>
    <t>Субсидия на Поощрительную выплату работникам  государственных бюджетных и автономных учреждений социального обслуживания населения, оказывающих социальные услуги семьям с несовершеннолетними детьми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</si>
  <si>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</si>
  <si>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</si>
  <si>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</si>
  <si>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</si>
  <si>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</si>
  <si>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</si>
  <si>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189</t>
  </si>
  <si>
    <t>Доходы от приносящей доход деятельности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</si>
  <si>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</si>
  <si>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</si>
  <si>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</si>
  <si>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02.03.2026</t>
  </si>
  <si>
    <t>Вид финансового обеспечения: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</si>
  <si>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</si>
  <si>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</si>
  <si>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</si>
  <si>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</si>
  <si>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</si>
  <si>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</si>
  <si>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</si>
  <si>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</si>
  <si>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</si>
  <si>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</si>
  <si>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(3.3)-0000.00 0 0000000.000</t>
  </si>
  <si>
    <t>Стационарная связь (КВР 244) ПД</t>
  </si>
  <si>
    <t>План 2026</t>
  </si>
  <si>
    <t>(комментарий не заполнен)</t>
  </si>
  <si>
    <t>План 2027</t>
  </si>
  <si>
    <t>План 2028</t>
  </si>
  <si>
    <t>Доставка груза (КВР 244) ПД</t>
  </si>
  <si>
    <t>Налог на имущество (КВР 851) ПД</t>
  </si>
  <si>
    <t>Изменения отсутствуют</t>
  </si>
  <si>
    <t>042.10.0027-0703.54 3 0511250.622</t>
  </si>
  <si>
    <t>Прочие работы и услуги (КВР 244) ЦС</t>
  </si>
  <si>
    <t>042.10.0027-1002.54 3 0511250.622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</si>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</sst>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</cellStyleXfs>
  <cellXfs count="28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4" fontId="11" fillId="13" borderId="11" xfId="0" applyNumberFormat="1" applyFont="1" applyFill="1" applyBorder="1" applyAlignment="1">
      <alignment horizontal="right" vertical="center" wrapText="1" indent="1"/>
    </xf>
    <xf numFmtId="4" fontId="12" fillId="14" borderId="12" xfId="0" applyNumberFormat="1" applyFont="1" applyFill="1" applyBorder="1" applyAlignment="1">
      <alignment horizontal="right" vertical="center" wrapText="1" indent="1"/>
    </xf>
    <xf numFmtId="4" fontId="13" fillId="15" borderId="13" xfId="0" applyNumberFormat="1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0" fontId="6" fillId="8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right" vertical="center" wrapText="1"/>
    </xf>
  </cellXfs>
  <cellStyles count="10">
    <cellStyle name="bold_border_right_num" xfId="7" xr:uid="{00000000-0005-0000-0000-00000D000000}"/>
    <cellStyle name="border_bold_center_str" xfId="5" xr:uid="{00000000-0005-0000-0000-000009000000}"/>
    <cellStyle name="bot_border_left_str" xfId="9" xr:uid="{00000000-0005-0000-0000-00000F000000}"/>
    <cellStyle name="bottom_center_str" xfId="6" xr:uid="{00000000-0005-0000-0000-00000A000000}"/>
    <cellStyle name="center_str" xfId="2" xr:uid="{00000000-0005-0000-0000-000003000000}"/>
    <cellStyle name="left_str" xfId="4" xr:uid="{00000000-0005-0000-0000-000005000000}"/>
    <cellStyle name="righr_str" xfId="3" xr:uid="{00000000-0005-0000-0000-000004000000}"/>
    <cellStyle name="right_str" xfId="8" xr:uid="{00000000-0005-0000-0000-00000E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topLeftCell="A8" workbookViewId="0">
      <selection activeCell="P13" sqref="P13"/>
    </sheetView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K2" s="11" t="s">
        <v>0</v>
      </c>
      <c r="L2" s="11"/>
      <c r="M2" s="11"/>
    </row>
    <row r="3" spans="1:13" ht="30" customHeight="1" x14ac:dyDescent="0.15">
      <c r="K3" s="12" t="s">
        <v>1</v>
      </c>
      <c r="L3" s="12"/>
      <c r="M3" s="12"/>
    </row>
    <row r="4" spans="1:13" ht="15" customHeight="1" x14ac:dyDescent="0.15">
      <c r="K4" s="13" t="s">
        <v>2</v>
      </c>
      <c r="L4" s="13"/>
      <c r="M4" s="13"/>
    </row>
    <row r="5" spans="1:13" ht="30" customHeight="1" x14ac:dyDescent="0.15">
      <c r="K5" s="12" t="s">
        <v>3</v>
      </c>
      <c r="L5" s="12"/>
      <c r="M5" s="12"/>
    </row>
    <row r="6" spans="1:13" ht="15" customHeight="1" x14ac:dyDescent="0.15">
      <c r="K6" s="13" t="s">
        <v>4</v>
      </c>
      <c r="L6" s="13"/>
      <c r="M6" s="13"/>
    </row>
    <row r="7" spans="1:13" ht="30" customHeight="1" x14ac:dyDescent="0.15">
      <c r="K7" s="7"/>
      <c r="L7" s="12" t="s">
        <v>5</v>
      </c>
      <c r="M7" s="12"/>
    </row>
    <row r="8" spans="1:13" ht="15" customHeight="1" x14ac:dyDescent="0.15">
      <c r="K8" s="4" t="s">
        <v>6</v>
      </c>
      <c r="L8" s="13" t="s">
        <v>7</v>
      </c>
      <c r="M8" s="13"/>
    </row>
    <row r="9" spans="1:13" ht="30" customHeight="1" x14ac:dyDescent="0.15">
      <c r="K9" s="14" t="s">
        <v>8</v>
      </c>
      <c r="L9" s="14"/>
      <c r="M9" s="14"/>
    </row>
    <row r="10" spans="1:13" ht="20.100000000000001" customHeight="1" x14ac:dyDescent="0.15">
      <c r="K10" s="14" t="s">
        <v>9</v>
      </c>
      <c r="L10" s="14"/>
      <c r="M10" s="14"/>
    </row>
    <row r="11" spans="1:13" ht="20.100000000000001" customHeight="1" x14ac:dyDescent="0.15"/>
    <row r="12" spans="1:13" ht="30" customHeight="1" x14ac:dyDescent="0.15">
      <c r="A12" s="15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30" customHeight="1" x14ac:dyDescent="0.15">
      <c r="A13" s="15" t="s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30" customHeight="1" x14ac:dyDescent="0.15">
      <c r="G14" s="15" t="s">
        <v>12</v>
      </c>
      <c r="H14" s="15"/>
      <c r="I14" s="15"/>
      <c r="M14" s="5" t="s">
        <v>13</v>
      </c>
    </row>
    <row r="15" spans="1:13" ht="30" customHeight="1" x14ac:dyDescent="0.15">
      <c r="G15" s="14" t="s">
        <v>14</v>
      </c>
      <c r="H15" s="14"/>
      <c r="I15" s="14"/>
      <c r="L15" s="2" t="s">
        <v>15</v>
      </c>
      <c r="M15" s="5" t="s">
        <v>16</v>
      </c>
    </row>
    <row r="16" spans="1:13" ht="30" customHeight="1" x14ac:dyDescent="0.15">
      <c r="L16" s="2" t="s">
        <v>17</v>
      </c>
      <c r="M16" s="5" t="s">
        <v>18</v>
      </c>
    </row>
    <row r="17" spans="1:13" ht="30" customHeight="1" x14ac:dyDescent="0.15">
      <c r="A17" s="16" t="s">
        <v>19</v>
      </c>
      <c r="B17" s="16"/>
      <c r="C17" s="16"/>
      <c r="D17" s="16" t="s">
        <v>20</v>
      </c>
      <c r="E17" s="16"/>
      <c r="F17" s="16"/>
      <c r="G17" s="16"/>
      <c r="H17" s="16"/>
      <c r="I17" s="16"/>
      <c r="J17" s="16"/>
      <c r="K17" s="16"/>
      <c r="L17" s="2" t="s">
        <v>21</v>
      </c>
      <c r="M17" s="5" t="s">
        <v>22</v>
      </c>
    </row>
    <row r="18" spans="1:13" ht="30" customHeight="1" x14ac:dyDescent="0.15">
      <c r="L18" s="2" t="s">
        <v>17</v>
      </c>
      <c r="M18" s="5" t="s">
        <v>23</v>
      </c>
    </row>
    <row r="19" spans="1:13" ht="30" customHeight="1" x14ac:dyDescent="0.15">
      <c r="L19" s="2" t="s">
        <v>24</v>
      </c>
      <c r="M19" s="5" t="s">
        <v>25</v>
      </c>
    </row>
    <row r="20" spans="1:13" ht="30" customHeight="1" x14ac:dyDescent="0.15">
      <c r="A20" s="16" t="s">
        <v>26</v>
      </c>
      <c r="B20" s="16"/>
      <c r="C20" s="16"/>
      <c r="D20" s="16" t="s">
        <v>27</v>
      </c>
      <c r="E20" s="16"/>
      <c r="F20" s="16"/>
      <c r="G20" s="16"/>
      <c r="H20" s="16"/>
      <c r="I20" s="16"/>
      <c r="J20" s="16"/>
      <c r="K20" s="16"/>
      <c r="L20" s="2" t="s">
        <v>28</v>
      </c>
      <c r="M20" s="5" t="s">
        <v>29</v>
      </c>
    </row>
    <row r="21" spans="1:13" ht="30" customHeight="1" x14ac:dyDescent="0.15">
      <c r="A21" s="16" t="s">
        <v>30</v>
      </c>
      <c r="B21" s="16"/>
      <c r="C21" s="16"/>
      <c r="D21" s="16" t="s">
        <v>31</v>
      </c>
      <c r="E21" s="16"/>
      <c r="F21" s="16"/>
      <c r="G21" s="16"/>
      <c r="H21" s="16"/>
      <c r="I21" s="16"/>
      <c r="J21" s="16"/>
      <c r="K21" s="16"/>
      <c r="L21" s="2" t="s">
        <v>32</v>
      </c>
      <c r="M21" s="5" t="s">
        <v>33</v>
      </c>
    </row>
    <row r="22" spans="1:13" ht="20.100000000000001" customHeight="1" x14ac:dyDescent="0.15"/>
    <row r="23" spans="1:13" ht="20.100000000000001" customHeight="1" x14ac:dyDescent="0.15">
      <c r="E23" s="17" t="s">
        <v>34</v>
      </c>
      <c r="F23" s="17"/>
      <c r="G23" s="17"/>
      <c r="H23" s="17"/>
      <c r="I23" s="17"/>
    </row>
    <row r="24" spans="1:13" ht="20.100000000000001" customHeight="1" x14ac:dyDescent="0.15">
      <c r="E24" s="18" t="s">
        <v>35</v>
      </c>
      <c r="F24" s="18"/>
      <c r="G24" s="18"/>
      <c r="H24" s="18"/>
      <c r="I24" s="18"/>
    </row>
    <row r="25" spans="1:13" ht="20.100000000000001" customHeight="1" x14ac:dyDescent="0.15">
      <c r="E25" s="18" t="s">
        <v>36</v>
      </c>
      <c r="F25" s="18"/>
      <c r="G25" s="18"/>
      <c r="H25" s="18"/>
      <c r="I25" s="18"/>
    </row>
    <row r="26" spans="1:13" ht="20.100000000000001" customHeight="1" x14ac:dyDescent="0.15">
      <c r="E26" s="18" t="s">
        <v>37</v>
      </c>
      <c r="F26" s="18"/>
      <c r="G26" s="18"/>
      <c r="H26" s="18"/>
      <c r="I26" s="18"/>
    </row>
    <row r="27" spans="1:13" ht="20.100000000000001" customHeight="1" x14ac:dyDescent="0.15">
      <c r="E27" s="18" t="s">
        <v>38</v>
      </c>
      <c r="F27" s="18"/>
      <c r="G27" s="18"/>
      <c r="H27" s="18"/>
      <c r="I27" s="18"/>
    </row>
    <row r="28" spans="1:13" ht="20.100000000000001" customHeight="1" x14ac:dyDescent="0.15">
      <c r="E28" s="18" t="s">
        <v>39</v>
      </c>
      <c r="F28" s="18"/>
      <c r="G28" s="18"/>
      <c r="H28" s="18"/>
      <c r="I28" s="18"/>
    </row>
    <row r="29" spans="1:13" ht="20.100000000000001" customHeight="1" x14ac:dyDescent="0.15">
      <c r="E29" s="19" t="s">
        <v>40</v>
      </c>
      <c r="F29" s="19"/>
      <c r="G29" s="19"/>
      <c r="H29" s="19"/>
      <c r="I29" s="19"/>
    </row>
  </sheetData>
  <sheetProtection password="C493" sheet="1" objects="1" scenarios="1"/>
  <mergeCells count="26">
    <mergeCell ref="E29:I29"/>
    <mergeCell ref="E24:I24"/>
    <mergeCell ref="E25:I25"/>
    <mergeCell ref="E26:I26"/>
    <mergeCell ref="E27:I27"/>
    <mergeCell ref="E28:I28"/>
    <mergeCell ref="A20:C20"/>
    <mergeCell ref="D20:K20"/>
    <mergeCell ref="A21:C21"/>
    <mergeCell ref="D21:K21"/>
    <mergeCell ref="E23:I23"/>
    <mergeCell ref="A13:M13"/>
    <mergeCell ref="G14:I14"/>
    <mergeCell ref="G15:I15"/>
    <mergeCell ref="A17:C17"/>
    <mergeCell ref="D17:K17"/>
    <mergeCell ref="L7:M7"/>
    <mergeCell ref="L8:M8"/>
    <mergeCell ref="K9:M9"/>
    <mergeCell ref="K10:M10"/>
    <mergeCell ref="A12:M12"/>
    <mergeCell ref="K2:M2"/>
    <mergeCell ref="K3:M3"/>
    <mergeCell ref="K4:M4"/>
    <mergeCell ref="K5:M5"/>
    <mergeCell ref="K6:M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93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8" ht="15" customHeight="1" x14ac:dyDescent="0.15"/>
    <row r="2" spans="1:8" ht="24.95" customHeight="1" x14ac:dyDescent="0.15">
      <c r="A2" s="11" t="s">
        <v>41</v>
      </c>
      <c r="B2" s="11"/>
      <c r="C2" s="11"/>
      <c r="D2" s="11"/>
      <c r="E2" s="11"/>
      <c r="F2" s="11"/>
      <c r="G2" s="11"/>
      <c r="H2" s="11"/>
    </row>
    <row r="3" spans="1:8" ht="15" customHeight="1" x14ac:dyDescent="0.15"/>
    <row r="4" spans="1:8" ht="39.950000000000003" customHeight="1" x14ac:dyDescent="0.15">
      <c r="A4" s="20" t="s">
        <v>42</v>
      </c>
      <c r="B4" s="20" t="s">
        <v>43</v>
      </c>
      <c r="C4" s="20" t="s">
        <v>44</v>
      </c>
      <c r="D4" s="20" t="s">
        <v>45</v>
      </c>
      <c r="E4" s="20" t="s">
        <v>46</v>
      </c>
      <c r="F4" s="20"/>
      <c r="G4" s="20"/>
      <c r="H4" s="20"/>
    </row>
    <row r="5" spans="1:8" ht="39.950000000000003" customHeight="1" x14ac:dyDescent="0.15">
      <c r="A5" s="20"/>
      <c r="B5" s="20"/>
      <c r="C5" s="20"/>
      <c r="D5" s="20"/>
      <c r="E5" s="5" t="s">
        <v>47</v>
      </c>
      <c r="F5" s="5" t="s">
        <v>48</v>
      </c>
      <c r="G5" s="5" t="s">
        <v>49</v>
      </c>
      <c r="H5" s="5" t="s">
        <v>50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4.95" customHeight="1" x14ac:dyDescent="0.15">
      <c r="A7" s="6" t="s">
        <v>51</v>
      </c>
      <c r="B7" s="5" t="s">
        <v>52</v>
      </c>
      <c r="C7" s="5" t="s">
        <v>53</v>
      </c>
      <c r="D7" s="5"/>
      <c r="E7" s="8">
        <v>185793.22</v>
      </c>
      <c r="F7" s="8">
        <v>0</v>
      </c>
      <c r="G7" s="8">
        <v>0</v>
      </c>
      <c r="H7" s="8" t="s">
        <v>54</v>
      </c>
    </row>
    <row r="8" spans="1:8" ht="87.95" customHeight="1" x14ac:dyDescent="0.15">
      <c r="A8" s="6" t="s">
        <v>55</v>
      </c>
      <c r="B8" s="5"/>
      <c r="C8" s="5"/>
      <c r="D8" s="5"/>
      <c r="E8" s="8">
        <v>136914.57999999999</v>
      </c>
      <c r="F8" s="8">
        <v>0</v>
      </c>
      <c r="G8" s="8">
        <v>0</v>
      </c>
      <c r="H8" s="8" t="s">
        <v>54</v>
      </c>
    </row>
    <row r="9" spans="1:8" ht="50.1" customHeight="1" x14ac:dyDescent="0.15">
      <c r="A9" s="6" t="s">
        <v>56</v>
      </c>
      <c r="B9" s="5"/>
      <c r="C9" s="5"/>
      <c r="D9" s="5"/>
      <c r="E9" s="8">
        <v>48878.64</v>
      </c>
      <c r="F9" s="8">
        <v>0</v>
      </c>
      <c r="G9" s="8">
        <v>0</v>
      </c>
      <c r="H9" s="8" t="s">
        <v>54</v>
      </c>
    </row>
    <row r="10" spans="1:8" ht="24.95" customHeight="1" x14ac:dyDescent="0.15">
      <c r="A10" s="6" t="s">
        <v>57</v>
      </c>
      <c r="B10" s="5"/>
      <c r="C10" s="5"/>
      <c r="D10" s="5"/>
      <c r="E10" s="8" t="s">
        <v>54</v>
      </c>
      <c r="F10" s="8" t="s">
        <v>54</v>
      </c>
      <c r="G10" s="8" t="s">
        <v>54</v>
      </c>
      <c r="H10" s="8" t="s">
        <v>54</v>
      </c>
    </row>
    <row r="11" spans="1:8" ht="24.95" customHeight="1" x14ac:dyDescent="0.15">
      <c r="A11" s="6" t="s">
        <v>58</v>
      </c>
      <c r="B11" s="5" t="s">
        <v>59</v>
      </c>
      <c r="C11" s="5" t="s">
        <v>53</v>
      </c>
      <c r="D11" s="5"/>
      <c r="E11" s="8">
        <v>0</v>
      </c>
      <c r="F11" s="8">
        <v>0</v>
      </c>
      <c r="G11" s="8">
        <v>0</v>
      </c>
      <c r="H11" s="8">
        <v>0</v>
      </c>
    </row>
    <row r="12" spans="1:8" ht="24.95" customHeight="1" x14ac:dyDescent="0.15">
      <c r="A12" s="6" t="s">
        <v>60</v>
      </c>
      <c r="B12" s="5" t="s">
        <v>61</v>
      </c>
      <c r="C12" s="5" t="s">
        <v>53</v>
      </c>
      <c r="D12" s="5"/>
      <c r="E12" s="8">
        <v>52618216.75</v>
      </c>
      <c r="F12" s="8">
        <v>51020066.32</v>
      </c>
      <c r="G12" s="8">
        <v>52773850.020000003</v>
      </c>
      <c r="H12" s="8" t="s">
        <v>54</v>
      </c>
    </row>
    <row r="13" spans="1:8" ht="38.1" customHeight="1" x14ac:dyDescent="0.15">
      <c r="A13" s="6" t="s">
        <v>62</v>
      </c>
      <c r="B13" s="5" t="s">
        <v>63</v>
      </c>
      <c r="C13" s="5" t="s">
        <v>64</v>
      </c>
      <c r="D13" s="5"/>
      <c r="E13" s="8" t="s">
        <v>54</v>
      </c>
      <c r="F13" s="8" t="s">
        <v>54</v>
      </c>
      <c r="G13" s="8" t="s">
        <v>54</v>
      </c>
      <c r="H13" s="8" t="s">
        <v>54</v>
      </c>
    </row>
    <row r="14" spans="1:8" ht="63" customHeight="1" x14ac:dyDescent="0.15">
      <c r="A14" s="6" t="s">
        <v>65</v>
      </c>
      <c r="B14" s="5" t="s">
        <v>66</v>
      </c>
      <c r="C14" s="5"/>
      <c r="D14" s="5"/>
      <c r="E14" s="8" t="s">
        <v>54</v>
      </c>
      <c r="F14" s="8" t="s">
        <v>54</v>
      </c>
      <c r="G14" s="8" t="s">
        <v>54</v>
      </c>
      <c r="H14" s="8" t="s">
        <v>54</v>
      </c>
    </row>
    <row r="15" spans="1:8" ht="50.1" customHeight="1" x14ac:dyDescent="0.15">
      <c r="A15" s="6" t="s">
        <v>67</v>
      </c>
      <c r="B15" s="5" t="s">
        <v>68</v>
      </c>
      <c r="C15" s="5"/>
      <c r="D15" s="5"/>
      <c r="E15" s="8" t="s">
        <v>54</v>
      </c>
      <c r="F15" s="8" t="s">
        <v>54</v>
      </c>
      <c r="G15" s="8" t="s">
        <v>54</v>
      </c>
      <c r="H15" s="8" t="s">
        <v>54</v>
      </c>
    </row>
    <row r="16" spans="1:8" ht="50.1" customHeight="1" x14ac:dyDescent="0.15">
      <c r="A16" s="6" t="s">
        <v>69</v>
      </c>
      <c r="B16" s="5" t="s">
        <v>70</v>
      </c>
      <c r="C16" s="5" t="s">
        <v>71</v>
      </c>
      <c r="D16" s="5"/>
      <c r="E16" s="8">
        <v>48806462.409999996</v>
      </c>
      <c r="F16" s="8">
        <v>51020066.32</v>
      </c>
      <c r="G16" s="8">
        <v>52773850.020000003</v>
      </c>
      <c r="H16" s="8" t="s">
        <v>54</v>
      </c>
    </row>
    <row r="17" spans="1:8" ht="87.95" customHeight="1" x14ac:dyDescent="0.15">
      <c r="A17" s="6" t="s">
        <v>55</v>
      </c>
      <c r="B17" s="5" t="s">
        <v>72</v>
      </c>
      <c r="C17" s="5" t="s">
        <v>71</v>
      </c>
      <c r="D17" s="5" t="s">
        <v>73</v>
      </c>
      <c r="E17" s="8">
        <v>46962707.189999998</v>
      </c>
      <c r="F17" s="8">
        <v>49256055.32</v>
      </c>
      <c r="G17" s="8">
        <v>51009839.020000003</v>
      </c>
      <c r="H17" s="8" t="s">
        <v>54</v>
      </c>
    </row>
    <row r="18" spans="1:8" ht="99.95" customHeight="1" x14ac:dyDescent="0.15">
      <c r="A18" s="6" t="s">
        <v>74</v>
      </c>
      <c r="B18" s="5" t="s">
        <v>75</v>
      </c>
      <c r="C18" s="5" t="s">
        <v>71</v>
      </c>
      <c r="D18" s="5" t="s">
        <v>73</v>
      </c>
      <c r="E18" s="8" t="s">
        <v>54</v>
      </c>
      <c r="F18" s="8" t="s">
        <v>54</v>
      </c>
      <c r="G18" s="8" t="s">
        <v>54</v>
      </c>
      <c r="H18" s="8" t="s">
        <v>54</v>
      </c>
    </row>
    <row r="19" spans="1:8" ht="50.1" customHeight="1" x14ac:dyDescent="0.15">
      <c r="A19" s="6" t="s">
        <v>76</v>
      </c>
      <c r="B19" s="5" t="s">
        <v>77</v>
      </c>
      <c r="C19" s="5" t="s">
        <v>71</v>
      </c>
      <c r="D19" s="5"/>
      <c r="E19" s="8">
        <v>1843755.22</v>
      </c>
      <c r="F19" s="8">
        <v>1764011</v>
      </c>
      <c r="G19" s="8">
        <v>1764011</v>
      </c>
      <c r="H19" s="8" t="s">
        <v>54</v>
      </c>
    </row>
    <row r="20" spans="1:8" ht="87.95" customHeight="1" x14ac:dyDescent="0.15">
      <c r="A20" s="6" t="s">
        <v>78</v>
      </c>
      <c r="B20" s="5" t="s">
        <v>79</v>
      </c>
      <c r="C20" s="5" t="s">
        <v>71</v>
      </c>
      <c r="D20" s="5" t="s">
        <v>73</v>
      </c>
      <c r="E20" s="8" t="s">
        <v>54</v>
      </c>
      <c r="F20" s="8" t="s">
        <v>54</v>
      </c>
      <c r="G20" s="8" t="s">
        <v>54</v>
      </c>
      <c r="H20" s="8" t="s">
        <v>54</v>
      </c>
    </row>
    <row r="21" spans="1:8" ht="75" customHeight="1" x14ac:dyDescent="0.15">
      <c r="A21" s="6" t="s">
        <v>80</v>
      </c>
      <c r="B21" s="5" t="s">
        <v>81</v>
      </c>
      <c r="C21" s="5" t="s">
        <v>71</v>
      </c>
      <c r="D21" s="5" t="s">
        <v>73</v>
      </c>
      <c r="E21" s="8">
        <v>513041</v>
      </c>
      <c r="F21" s="8">
        <v>513041</v>
      </c>
      <c r="G21" s="8">
        <v>513041</v>
      </c>
      <c r="H21" s="8" t="s">
        <v>54</v>
      </c>
    </row>
    <row r="22" spans="1:8" ht="24.95" customHeight="1" x14ac:dyDescent="0.15">
      <c r="A22" s="6" t="s">
        <v>82</v>
      </c>
      <c r="B22" s="5" t="s">
        <v>83</v>
      </c>
      <c r="C22" s="5" t="s">
        <v>71</v>
      </c>
      <c r="D22" s="5" t="s">
        <v>73</v>
      </c>
      <c r="E22" s="8">
        <v>1250970</v>
      </c>
      <c r="F22" s="8">
        <v>1250970</v>
      </c>
      <c r="G22" s="8">
        <v>1250970</v>
      </c>
      <c r="H22" s="8" t="s">
        <v>54</v>
      </c>
    </row>
    <row r="23" spans="1:8" ht="24.95" customHeight="1" x14ac:dyDescent="0.15">
      <c r="A23" s="6" t="s">
        <v>84</v>
      </c>
      <c r="B23" s="5" t="s">
        <v>85</v>
      </c>
      <c r="C23" s="5" t="s">
        <v>71</v>
      </c>
      <c r="D23" s="5" t="s">
        <v>73</v>
      </c>
      <c r="E23" s="8">
        <v>79744.22</v>
      </c>
      <c r="F23" s="8" t="s">
        <v>54</v>
      </c>
      <c r="G23" s="8" t="s">
        <v>54</v>
      </c>
      <c r="H23" s="8" t="s">
        <v>54</v>
      </c>
    </row>
    <row r="24" spans="1:8" ht="75" customHeight="1" x14ac:dyDescent="0.15">
      <c r="A24" s="6" t="s">
        <v>86</v>
      </c>
      <c r="B24" s="5" t="s">
        <v>87</v>
      </c>
      <c r="C24" s="5" t="s">
        <v>71</v>
      </c>
      <c r="D24" s="5"/>
      <c r="E24" s="8" t="s">
        <v>54</v>
      </c>
      <c r="F24" s="8" t="s">
        <v>54</v>
      </c>
      <c r="G24" s="8" t="s">
        <v>54</v>
      </c>
      <c r="H24" s="8" t="s">
        <v>54</v>
      </c>
    </row>
    <row r="25" spans="1:8" ht="50.1" customHeight="1" x14ac:dyDescent="0.15">
      <c r="A25" s="6" t="s">
        <v>88</v>
      </c>
      <c r="B25" s="5" t="s">
        <v>89</v>
      </c>
      <c r="C25" s="5" t="s">
        <v>90</v>
      </c>
      <c r="D25" s="5"/>
      <c r="E25" s="8" t="s">
        <v>54</v>
      </c>
      <c r="F25" s="8" t="s">
        <v>54</v>
      </c>
      <c r="G25" s="8" t="s">
        <v>54</v>
      </c>
      <c r="H25" s="8" t="s">
        <v>54</v>
      </c>
    </row>
    <row r="26" spans="1:8" ht="24.95" customHeight="1" x14ac:dyDescent="0.15">
      <c r="A26" s="6" t="s">
        <v>91</v>
      </c>
      <c r="B26" s="5" t="s">
        <v>92</v>
      </c>
      <c r="C26" s="5" t="s">
        <v>90</v>
      </c>
      <c r="D26" s="5"/>
      <c r="E26" s="8" t="s">
        <v>54</v>
      </c>
      <c r="F26" s="8" t="s">
        <v>54</v>
      </c>
      <c r="G26" s="8" t="s">
        <v>54</v>
      </c>
      <c r="H26" s="8" t="s">
        <v>54</v>
      </c>
    </row>
    <row r="27" spans="1:8" ht="24.95" customHeight="1" x14ac:dyDescent="0.15">
      <c r="A27" s="6" t="s">
        <v>93</v>
      </c>
      <c r="B27" s="5" t="s">
        <v>94</v>
      </c>
      <c r="C27" s="5" t="s">
        <v>95</v>
      </c>
      <c r="D27" s="5"/>
      <c r="E27" s="8">
        <v>10000</v>
      </c>
      <c r="F27" s="8" t="s">
        <v>54</v>
      </c>
      <c r="G27" s="8" t="s">
        <v>54</v>
      </c>
      <c r="H27" s="8" t="s">
        <v>54</v>
      </c>
    </row>
    <row r="28" spans="1:8" ht="38.1" customHeight="1" x14ac:dyDescent="0.15">
      <c r="A28" s="6" t="s">
        <v>96</v>
      </c>
      <c r="B28" s="5" t="s">
        <v>97</v>
      </c>
      <c r="C28" s="5" t="s">
        <v>95</v>
      </c>
      <c r="D28" s="5" t="s">
        <v>98</v>
      </c>
      <c r="E28" s="8" t="s">
        <v>54</v>
      </c>
      <c r="F28" s="8" t="s">
        <v>54</v>
      </c>
      <c r="G28" s="8" t="s">
        <v>54</v>
      </c>
      <c r="H28" s="8" t="s">
        <v>54</v>
      </c>
    </row>
    <row r="29" spans="1:8" ht="24.95" customHeight="1" x14ac:dyDescent="0.15">
      <c r="A29" s="6" t="s">
        <v>99</v>
      </c>
      <c r="B29" s="5" t="s">
        <v>100</v>
      </c>
      <c r="C29" s="5" t="s">
        <v>95</v>
      </c>
      <c r="D29" s="5" t="s">
        <v>98</v>
      </c>
      <c r="E29" s="8">
        <v>10000</v>
      </c>
      <c r="F29" s="8" t="s">
        <v>54</v>
      </c>
      <c r="G29" s="8" t="s">
        <v>54</v>
      </c>
      <c r="H29" s="8" t="s">
        <v>54</v>
      </c>
    </row>
    <row r="30" spans="1:8" ht="24.95" customHeight="1" x14ac:dyDescent="0.15">
      <c r="A30" s="6" t="s">
        <v>101</v>
      </c>
      <c r="B30" s="5" t="s">
        <v>102</v>
      </c>
      <c r="C30" s="5" t="s">
        <v>95</v>
      </c>
      <c r="D30" s="5"/>
      <c r="E30" s="8">
        <v>3801754.34</v>
      </c>
      <c r="F30" s="8" t="s">
        <v>54</v>
      </c>
      <c r="G30" s="8" t="s">
        <v>54</v>
      </c>
      <c r="H30" s="8" t="s">
        <v>54</v>
      </c>
    </row>
    <row r="31" spans="1:8" ht="38.1" customHeight="1" x14ac:dyDescent="0.15">
      <c r="A31" s="6" t="s">
        <v>103</v>
      </c>
      <c r="B31" s="5" t="s">
        <v>104</v>
      </c>
      <c r="C31" s="5" t="s">
        <v>95</v>
      </c>
      <c r="D31" s="5"/>
      <c r="E31" s="8">
        <v>3801754.34</v>
      </c>
      <c r="F31" s="8" t="s">
        <v>54</v>
      </c>
      <c r="G31" s="8" t="s">
        <v>54</v>
      </c>
      <c r="H31" s="8" t="s">
        <v>54</v>
      </c>
    </row>
    <row r="32" spans="1:8" ht="24.95" customHeight="1" x14ac:dyDescent="0.15">
      <c r="A32" s="6" t="s">
        <v>105</v>
      </c>
      <c r="B32" s="5" t="s">
        <v>106</v>
      </c>
      <c r="C32" s="5" t="s">
        <v>95</v>
      </c>
      <c r="D32" s="5"/>
      <c r="E32" s="8" t="s">
        <v>54</v>
      </c>
      <c r="F32" s="8" t="s">
        <v>54</v>
      </c>
      <c r="G32" s="8" t="s">
        <v>54</v>
      </c>
      <c r="H32" s="8" t="s">
        <v>54</v>
      </c>
    </row>
    <row r="33" spans="1:8" ht="24.95" customHeight="1" x14ac:dyDescent="0.15">
      <c r="A33" s="6" t="s">
        <v>107</v>
      </c>
      <c r="B33" s="5" t="s">
        <v>108</v>
      </c>
      <c r="C33" s="5" t="s">
        <v>109</v>
      </c>
      <c r="D33" s="5"/>
      <c r="E33" s="8" t="s">
        <v>54</v>
      </c>
      <c r="F33" s="8" t="s">
        <v>54</v>
      </c>
      <c r="G33" s="8" t="s">
        <v>54</v>
      </c>
      <c r="H33" s="8" t="s">
        <v>54</v>
      </c>
    </row>
    <row r="34" spans="1:8" ht="38.1" customHeight="1" x14ac:dyDescent="0.15">
      <c r="A34" s="6" t="s">
        <v>110</v>
      </c>
      <c r="B34" s="5" t="s">
        <v>111</v>
      </c>
      <c r="C34" s="5" t="s">
        <v>112</v>
      </c>
      <c r="D34" s="5"/>
      <c r="E34" s="8" t="s">
        <v>54</v>
      </c>
      <c r="F34" s="8" t="s">
        <v>54</v>
      </c>
      <c r="G34" s="8" t="s">
        <v>54</v>
      </c>
      <c r="H34" s="8" t="s">
        <v>54</v>
      </c>
    </row>
    <row r="35" spans="1:8" ht="24.95" customHeight="1" x14ac:dyDescent="0.15">
      <c r="A35" s="6" t="s">
        <v>113</v>
      </c>
      <c r="B35" s="5" t="s">
        <v>114</v>
      </c>
      <c r="C35" s="5" t="s">
        <v>115</v>
      </c>
      <c r="D35" s="5"/>
      <c r="E35" s="8" t="s">
        <v>54</v>
      </c>
      <c r="F35" s="8" t="s">
        <v>54</v>
      </c>
      <c r="G35" s="8" t="s">
        <v>54</v>
      </c>
      <c r="H35" s="8" t="s">
        <v>54</v>
      </c>
    </row>
    <row r="36" spans="1:8" ht="24.95" customHeight="1" x14ac:dyDescent="0.15">
      <c r="A36" s="6" t="s">
        <v>116</v>
      </c>
      <c r="B36" s="5" t="s">
        <v>117</v>
      </c>
      <c r="C36" s="5" t="s">
        <v>53</v>
      </c>
      <c r="D36" s="5"/>
      <c r="E36" s="8" t="s">
        <v>54</v>
      </c>
      <c r="F36" s="8" t="s">
        <v>54</v>
      </c>
      <c r="G36" s="8" t="s">
        <v>54</v>
      </c>
      <c r="H36" s="8" t="s">
        <v>54</v>
      </c>
    </row>
    <row r="37" spans="1:8" ht="63" customHeight="1" x14ac:dyDescent="0.15">
      <c r="A37" s="6" t="s">
        <v>118</v>
      </c>
      <c r="B37" s="5" t="s">
        <v>119</v>
      </c>
      <c r="C37" s="5" t="s">
        <v>120</v>
      </c>
      <c r="D37" s="5"/>
      <c r="E37" s="8" t="s">
        <v>54</v>
      </c>
      <c r="F37" s="8" t="s">
        <v>54</v>
      </c>
      <c r="G37" s="8" t="s">
        <v>54</v>
      </c>
      <c r="H37" s="8" t="s">
        <v>54</v>
      </c>
    </row>
    <row r="38" spans="1:8" ht="24.95" customHeight="1" x14ac:dyDescent="0.15">
      <c r="A38" s="6" t="s">
        <v>121</v>
      </c>
      <c r="B38" s="5" t="s">
        <v>122</v>
      </c>
      <c r="C38" s="5" t="s">
        <v>53</v>
      </c>
      <c r="D38" s="5"/>
      <c r="E38" s="8">
        <v>52784009.969999999</v>
      </c>
      <c r="F38" s="8">
        <v>51000066.32</v>
      </c>
      <c r="G38" s="8">
        <v>52753850.020000003</v>
      </c>
      <c r="H38" s="8">
        <v>0</v>
      </c>
    </row>
    <row r="39" spans="1:8" ht="38.1" customHeight="1" x14ac:dyDescent="0.15">
      <c r="A39" s="6" t="s">
        <v>123</v>
      </c>
      <c r="B39" s="5" t="s">
        <v>124</v>
      </c>
      <c r="C39" s="5" t="s">
        <v>53</v>
      </c>
      <c r="D39" s="5"/>
      <c r="E39" s="8">
        <v>43921987.439999998</v>
      </c>
      <c r="F39" s="8">
        <v>44537272.850000001</v>
      </c>
      <c r="G39" s="8">
        <v>46179080.75</v>
      </c>
      <c r="H39" s="8">
        <v>0</v>
      </c>
    </row>
    <row r="40" spans="1:8" ht="38.1" customHeight="1" x14ac:dyDescent="0.15">
      <c r="A40" s="6" t="s">
        <v>125</v>
      </c>
      <c r="B40" s="5" t="s">
        <v>126</v>
      </c>
      <c r="C40" s="5" t="s">
        <v>127</v>
      </c>
      <c r="D40" s="5" t="s">
        <v>128</v>
      </c>
      <c r="E40" s="8">
        <v>33562241.700000003</v>
      </c>
      <c r="F40" s="8">
        <v>34034811.140000001</v>
      </c>
      <c r="G40" s="8">
        <v>35295800.299999997</v>
      </c>
      <c r="H40" s="8">
        <v>0</v>
      </c>
    </row>
    <row r="41" spans="1:8" ht="50.1" customHeight="1" x14ac:dyDescent="0.15">
      <c r="A41" s="6" t="s">
        <v>129</v>
      </c>
      <c r="B41" s="5" t="s">
        <v>126</v>
      </c>
      <c r="C41" s="5" t="s">
        <v>127</v>
      </c>
      <c r="D41" s="5" t="s">
        <v>130</v>
      </c>
      <c r="E41" s="8">
        <v>130000</v>
      </c>
      <c r="F41" s="8">
        <v>130000</v>
      </c>
      <c r="G41" s="8">
        <v>130000</v>
      </c>
      <c r="H41" s="8">
        <v>0</v>
      </c>
    </row>
    <row r="42" spans="1:8" ht="24.95" customHeight="1" x14ac:dyDescent="0.15">
      <c r="A42" s="6" t="s">
        <v>131</v>
      </c>
      <c r="B42" s="5" t="s">
        <v>132</v>
      </c>
      <c r="C42" s="5" t="s">
        <v>133</v>
      </c>
      <c r="D42" s="5" t="s">
        <v>134</v>
      </c>
      <c r="E42" s="8" t="s">
        <v>54</v>
      </c>
      <c r="F42" s="8" t="s">
        <v>54</v>
      </c>
      <c r="G42" s="8" t="s">
        <v>54</v>
      </c>
      <c r="H42" s="8" t="s">
        <v>54</v>
      </c>
    </row>
    <row r="43" spans="1:8" ht="24.95" customHeight="1" x14ac:dyDescent="0.15">
      <c r="A43" s="6" t="s">
        <v>135</v>
      </c>
      <c r="B43" s="5" t="s">
        <v>132</v>
      </c>
      <c r="C43" s="5" t="s">
        <v>133</v>
      </c>
      <c r="D43" s="5" t="s">
        <v>136</v>
      </c>
      <c r="E43" s="8" t="s">
        <v>54</v>
      </c>
      <c r="F43" s="8" t="s">
        <v>54</v>
      </c>
      <c r="G43" s="8" t="s">
        <v>54</v>
      </c>
      <c r="H43" s="8" t="s">
        <v>54</v>
      </c>
    </row>
    <row r="44" spans="1:8" ht="24.95" customHeight="1" x14ac:dyDescent="0.15">
      <c r="A44" s="6" t="s">
        <v>137</v>
      </c>
      <c r="B44" s="5" t="s">
        <v>132</v>
      </c>
      <c r="C44" s="5" t="s">
        <v>133</v>
      </c>
      <c r="D44" s="5" t="s">
        <v>138</v>
      </c>
      <c r="E44" s="8" t="s">
        <v>54</v>
      </c>
      <c r="F44" s="8" t="s">
        <v>54</v>
      </c>
      <c r="G44" s="8" t="s">
        <v>54</v>
      </c>
      <c r="H44" s="8" t="s">
        <v>54</v>
      </c>
    </row>
    <row r="45" spans="1:8" ht="75" customHeight="1" x14ac:dyDescent="0.15">
      <c r="A45" s="6" t="s">
        <v>139</v>
      </c>
      <c r="B45" s="5" t="s">
        <v>132</v>
      </c>
      <c r="C45" s="5" t="s">
        <v>133</v>
      </c>
      <c r="D45" s="5" t="s">
        <v>130</v>
      </c>
      <c r="E45" s="8" t="s">
        <v>54</v>
      </c>
      <c r="F45" s="8" t="s">
        <v>54</v>
      </c>
      <c r="G45" s="8" t="s">
        <v>54</v>
      </c>
      <c r="H45" s="8" t="s">
        <v>54</v>
      </c>
    </row>
    <row r="46" spans="1:8" ht="50.1" customHeight="1" x14ac:dyDescent="0.15">
      <c r="A46" s="6" t="s">
        <v>140</v>
      </c>
      <c r="B46" s="5" t="s">
        <v>141</v>
      </c>
      <c r="C46" s="5" t="s">
        <v>142</v>
      </c>
      <c r="D46" s="5"/>
      <c r="E46" s="8" t="s">
        <v>54</v>
      </c>
      <c r="F46" s="8" t="s">
        <v>54</v>
      </c>
      <c r="G46" s="8" t="s">
        <v>54</v>
      </c>
      <c r="H46" s="8" t="s">
        <v>54</v>
      </c>
    </row>
    <row r="47" spans="1:8" ht="75" customHeight="1" x14ac:dyDescent="0.15">
      <c r="A47" s="6" t="s">
        <v>143</v>
      </c>
      <c r="B47" s="5" t="s">
        <v>144</v>
      </c>
      <c r="C47" s="5" t="s">
        <v>145</v>
      </c>
      <c r="D47" s="5"/>
      <c r="E47" s="8">
        <v>10140836.99</v>
      </c>
      <c r="F47" s="8">
        <v>10283552.960000001</v>
      </c>
      <c r="G47" s="8">
        <v>10664371.699999999</v>
      </c>
      <c r="H47" s="8">
        <v>0</v>
      </c>
    </row>
    <row r="48" spans="1:8" ht="38.1" customHeight="1" x14ac:dyDescent="0.15">
      <c r="A48" s="6" t="s">
        <v>146</v>
      </c>
      <c r="B48" s="5" t="s">
        <v>147</v>
      </c>
      <c r="C48" s="5" t="s">
        <v>145</v>
      </c>
      <c r="D48" s="5" t="s">
        <v>148</v>
      </c>
      <c r="E48" s="8">
        <v>10140836.99</v>
      </c>
      <c r="F48" s="8">
        <v>10283552.960000001</v>
      </c>
      <c r="G48" s="8">
        <v>10664371.699999999</v>
      </c>
      <c r="H48" s="8">
        <v>0</v>
      </c>
    </row>
    <row r="49" spans="1:8" ht="24.95" customHeight="1" x14ac:dyDescent="0.15">
      <c r="A49" s="6" t="s">
        <v>149</v>
      </c>
      <c r="B49" s="5" t="s">
        <v>150</v>
      </c>
      <c r="C49" s="5" t="s">
        <v>145</v>
      </c>
      <c r="D49" s="5"/>
      <c r="E49" s="8" t="s">
        <v>54</v>
      </c>
      <c r="F49" s="8" t="s">
        <v>54</v>
      </c>
      <c r="G49" s="8" t="s">
        <v>54</v>
      </c>
      <c r="H49" s="8" t="s">
        <v>54</v>
      </c>
    </row>
    <row r="50" spans="1:8" ht="75" customHeight="1" x14ac:dyDescent="0.15">
      <c r="A50" s="6" t="s">
        <v>151</v>
      </c>
      <c r="B50" s="5" t="s">
        <v>152</v>
      </c>
      <c r="C50" s="5" t="s">
        <v>153</v>
      </c>
      <c r="D50" s="5"/>
      <c r="E50" s="8" t="s">
        <v>54</v>
      </c>
      <c r="F50" s="8" t="s">
        <v>54</v>
      </c>
      <c r="G50" s="8" t="s">
        <v>54</v>
      </c>
      <c r="H50" s="8" t="s">
        <v>54</v>
      </c>
    </row>
    <row r="51" spans="1:8" ht="38.1" customHeight="1" x14ac:dyDescent="0.15">
      <c r="A51" s="6" t="s">
        <v>154</v>
      </c>
      <c r="B51" s="5" t="s">
        <v>155</v>
      </c>
      <c r="C51" s="5" t="s">
        <v>153</v>
      </c>
      <c r="D51" s="5"/>
      <c r="E51" s="8" t="s">
        <v>54</v>
      </c>
      <c r="F51" s="8" t="s">
        <v>54</v>
      </c>
      <c r="G51" s="8" t="s">
        <v>54</v>
      </c>
      <c r="H51" s="8" t="s">
        <v>54</v>
      </c>
    </row>
    <row r="52" spans="1:8" ht="24.95" customHeight="1" x14ac:dyDescent="0.15">
      <c r="A52" s="6" t="s">
        <v>156</v>
      </c>
      <c r="B52" s="5" t="s">
        <v>157</v>
      </c>
      <c r="C52" s="5" t="s">
        <v>153</v>
      </c>
      <c r="D52" s="5"/>
      <c r="E52" s="8" t="s">
        <v>54</v>
      </c>
      <c r="F52" s="8" t="s">
        <v>54</v>
      </c>
      <c r="G52" s="8" t="s">
        <v>54</v>
      </c>
      <c r="H52" s="8" t="s">
        <v>54</v>
      </c>
    </row>
    <row r="53" spans="1:8" ht="24.95" customHeight="1" x14ac:dyDescent="0.15">
      <c r="A53" s="6" t="s">
        <v>158</v>
      </c>
      <c r="B53" s="5" t="s">
        <v>159</v>
      </c>
      <c r="C53" s="5" t="s">
        <v>53</v>
      </c>
      <c r="D53" s="5"/>
      <c r="E53" s="8" t="s">
        <v>54</v>
      </c>
      <c r="F53" s="8" t="s">
        <v>54</v>
      </c>
      <c r="G53" s="8" t="s">
        <v>54</v>
      </c>
      <c r="H53" s="8" t="s">
        <v>54</v>
      </c>
    </row>
    <row r="54" spans="1:8" ht="50.1" customHeight="1" x14ac:dyDescent="0.15">
      <c r="A54" s="6" t="s">
        <v>160</v>
      </c>
      <c r="B54" s="5" t="s">
        <v>161</v>
      </c>
      <c r="C54" s="5" t="s">
        <v>162</v>
      </c>
      <c r="D54" s="5"/>
      <c r="E54" s="8" t="s">
        <v>54</v>
      </c>
      <c r="F54" s="8" t="s">
        <v>54</v>
      </c>
      <c r="G54" s="8" t="s">
        <v>54</v>
      </c>
      <c r="H54" s="8" t="s">
        <v>54</v>
      </c>
    </row>
    <row r="55" spans="1:8" ht="50.1" customHeight="1" x14ac:dyDescent="0.15">
      <c r="A55" s="6" t="s">
        <v>163</v>
      </c>
      <c r="B55" s="5" t="s">
        <v>164</v>
      </c>
      <c r="C55" s="5" t="s">
        <v>165</v>
      </c>
      <c r="D55" s="5"/>
      <c r="E55" s="8" t="s">
        <v>54</v>
      </c>
      <c r="F55" s="8" t="s">
        <v>54</v>
      </c>
      <c r="G55" s="8" t="s">
        <v>54</v>
      </c>
      <c r="H55" s="8" t="s">
        <v>54</v>
      </c>
    </row>
    <row r="56" spans="1:8" ht="50.1" customHeight="1" x14ac:dyDescent="0.15">
      <c r="A56" s="6" t="s">
        <v>166</v>
      </c>
      <c r="B56" s="5" t="s">
        <v>167</v>
      </c>
      <c r="C56" s="5" t="s">
        <v>168</v>
      </c>
      <c r="D56" s="5"/>
      <c r="E56" s="8" t="s">
        <v>54</v>
      </c>
      <c r="F56" s="8" t="s">
        <v>54</v>
      </c>
      <c r="G56" s="8" t="s">
        <v>54</v>
      </c>
      <c r="H56" s="8" t="s">
        <v>54</v>
      </c>
    </row>
    <row r="57" spans="1:8" ht="99.95" customHeight="1" x14ac:dyDescent="0.15">
      <c r="A57" s="6" t="s">
        <v>169</v>
      </c>
      <c r="B57" s="5" t="s">
        <v>170</v>
      </c>
      <c r="C57" s="5" t="s">
        <v>171</v>
      </c>
      <c r="D57" s="5"/>
      <c r="E57" s="8" t="s">
        <v>54</v>
      </c>
      <c r="F57" s="8" t="s">
        <v>54</v>
      </c>
      <c r="G57" s="8" t="s">
        <v>54</v>
      </c>
      <c r="H57" s="8" t="s">
        <v>54</v>
      </c>
    </row>
    <row r="58" spans="1:8" ht="24.95" customHeight="1" x14ac:dyDescent="0.15">
      <c r="A58" s="6" t="s">
        <v>172</v>
      </c>
      <c r="B58" s="5" t="s">
        <v>173</v>
      </c>
      <c r="C58" s="5" t="s">
        <v>174</v>
      </c>
      <c r="D58" s="5"/>
      <c r="E58" s="8" t="s">
        <v>54</v>
      </c>
      <c r="F58" s="8" t="s">
        <v>54</v>
      </c>
      <c r="G58" s="8" t="s">
        <v>54</v>
      </c>
      <c r="H58" s="8" t="s">
        <v>54</v>
      </c>
    </row>
    <row r="59" spans="1:8" ht="24.95" customHeight="1" x14ac:dyDescent="0.15">
      <c r="A59" s="6" t="s">
        <v>175</v>
      </c>
      <c r="B59" s="5" t="s">
        <v>176</v>
      </c>
      <c r="C59" s="5" t="s">
        <v>177</v>
      </c>
      <c r="D59" s="5"/>
      <c r="E59" s="8">
        <v>48252.6</v>
      </c>
      <c r="F59" s="8">
        <v>42085.47</v>
      </c>
      <c r="G59" s="8">
        <v>41966.27</v>
      </c>
      <c r="H59" s="8">
        <v>0</v>
      </c>
    </row>
    <row r="60" spans="1:8" ht="38.1" customHeight="1" x14ac:dyDescent="0.15">
      <c r="A60" s="6" t="s">
        <v>178</v>
      </c>
      <c r="B60" s="5" t="s">
        <v>179</v>
      </c>
      <c r="C60" s="5" t="s">
        <v>180</v>
      </c>
      <c r="D60" s="5" t="s">
        <v>181</v>
      </c>
      <c r="E60" s="8">
        <v>37794.25</v>
      </c>
      <c r="F60" s="8">
        <v>40006.75</v>
      </c>
      <c r="G60" s="8">
        <v>40006.75</v>
      </c>
      <c r="H60" s="8">
        <v>0</v>
      </c>
    </row>
    <row r="61" spans="1:8" ht="24.95" customHeight="1" x14ac:dyDescent="0.15">
      <c r="A61" s="6" t="s">
        <v>182</v>
      </c>
      <c r="B61" s="5" t="s">
        <v>179</v>
      </c>
      <c r="C61" s="5" t="s">
        <v>180</v>
      </c>
      <c r="D61" s="5" t="s">
        <v>181</v>
      </c>
      <c r="E61" s="8">
        <v>7548.35</v>
      </c>
      <c r="F61" s="8">
        <v>638.72</v>
      </c>
      <c r="G61" s="8">
        <v>519.52</v>
      </c>
      <c r="H61" s="8">
        <v>0</v>
      </c>
    </row>
    <row r="62" spans="1:8" ht="24.95" customHeight="1" x14ac:dyDescent="0.15">
      <c r="A62" s="6" t="s">
        <v>183</v>
      </c>
      <c r="B62" s="5" t="s">
        <v>184</v>
      </c>
      <c r="C62" s="5" t="s">
        <v>185</v>
      </c>
      <c r="D62" s="5" t="s">
        <v>181</v>
      </c>
      <c r="E62" s="8">
        <v>2910</v>
      </c>
      <c r="F62" s="8">
        <v>1440</v>
      </c>
      <c r="G62" s="8">
        <v>1440</v>
      </c>
      <c r="H62" s="8">
        <v>0</v>
      </c>
    </row>
    <row r="63" spans="1:8" ht="75" customHeight="1" x14ac:dyDescent="0.15">
      <c r="A63" s="6" t="s">
        <v>186</v>
      </c>
      <c r="B63" s="5" t="s">
        <v>184</v>
      </c>
      <c r="C63" s="5" t="s">
        <v>185</v>
      </c>
      <c r="D63" s="5" t="s">
        <v>181</v>
      </c>
      <c r="E63" s="8" t="s">
        <v>54</v>
      </c>
      <c r="F63" s="8" t="s">
        <v>54</v>
      </c>
      <c r="G63" s="8" t="s">
        <v>54</v>
      </c>
      <c r="H63" s="8" t="s">
        <v>54</v>
      </c>
    </row>
    <row r="64" spans="1:8" ht="24.95" customHeight="1" x14ac:dyDescent="0.15">
      <c r="A64" s="6" t="s">
        <v>187</v>
      </c>
      <c r="B64" s="5" t="s">
        <v>188</v>
      </c>
      <c r="C64" s="5" t="s">
        <v>189</v>
      </c>
      <c r="D64" s="5" t="s">
        <v>181</v>
      </c>
      <c r="E64" s="8" t="s">
        <v>54</v>
      </c>
      <c r="F64" s="8" t="s">
        <v>54</v>
      </c>
      <c r="G64" s="8" t="s">
        <v>54</v>
      </c>
      <c r="H64" s="8" t="s">
        <v>54</v>
      </c>
    </row>
    <row r="65" spans="1:8" ht="50.1" customHeight="1" x14ac:dyDescent="0.15">
      <c r="A65" s="6" t="s">
        <v>190</v>
      </c>
      <c r="B65" s="5" t="s">
        <v>188</v>
      </c>
      <c r="C65" s="5" t="s">
        <v>189</v>
      </c>
      <c r="D65" s="5" t="s">
        <v>191</v>
      </c>
      <c r="E65" s="8" t="s">
        <v>54</v>
      </c>
      <c r="F65" s="8" t="s">
        <v>54</v>
      </c>
      <c r="G65" s="8" t="s">
        <v>54</v>
      </c>
      <c r="H65" s="8" t="s">
        <v>54</v>
      </c>
    </row>
    <row r="66" spans="1:8" ht="50.1" customHeight="1" x14ac:dyDescent="0.15">
      <c r="A66" s="6" t="s">
        <v>192</v>
      </c>
      <c r="B66" s="5" t="s">
        <v>188</v>
      </c>
      <c r="C66" s="5" t="s">
        <v>189</v>
      </c>
      <c r="D66" s="5" t="s">
        <v>193</v>
      </c>
      <c r="E66" s="8" t="s">
        <v>54</v>
      </c>
      <c r="F66" s="8" t="s">
        <v>54</v>
      </c>
      <c r="G66" s="8" t="s">
        <v>54</v>
      </c>
      <c r="H66" s="8" t="s">
        <v>54</v>
      </c>
    </row>
    <row r="67" spans="1:8" ht="24.95" customHeight="1" x14ac:dyDescent="0.15">
      <c r="A67" s="6" t="s">
        <v>194</v>
      </c>
      <c r="B67" s="5" t="s">
        <v>188</v>
      </c>
      <c r="C67" s="5" t="s">
        <v>189</v>
      </c>
      <c r="D67" s="5" t="s">
        <v>195</v>
      </c>
      <c r="E67" s="8" t="s">
        <v>54</v>
      </c>
      <c r="F67" s="8" t="s">
        <v>54</v>
      </c>
      <c r="G67" s="8" t="s">
        <v>54</v>
      </c>
      <c r="H67" s="8" t="s">
        <v>54</v>
      </c>
    </row>
    <row r="68" spans="1:8" ht="24.95" customHeight="1" x14ac:dyDescent="0.15">
      <c r="A68" s="6" t="s">
        <v>196</v>
      </c>
      <c r="B68" s="5" t="s">
        <v>188</v>
      </c>
      <c r="C68" s="5" t="s">
        <v>189</v>
      </c>
      <c r="D68" s="5" t="s">
        <v>197</v>
      </c>
      <c r="E68" s="8" t="s">
        <v>54</v>
      </c>
      <c r="F68" s="8" t="s">
        <v>54</v>
      </c>
      <c r="G68" s="8" t="s">
        <v>54</v>
      </c>
      <c r="H68" s="8" t="s">
        <v>54</v>
      </c>
    </row>
    <row r="69" spans="1:8" ht="50.1" customHeight="1" x14ac:dyDescent="0.15">
      <c r="A69" s="6" t="s">
        <v>198</v>
      </c>
      <c r="B69" s="5" t="s">
        <v>199</v>
      </c>
      <c r="C69" s="5" t="s">
        <v>53</v>
      </c>
      <c r="D69" s="5"/>
      <c r="E69" s="8" t="s">
        <v>54</v>
      </c>
      <c r="F69" s="8" t="s">
        <v>54</v>
      </c>
      <c r="G69" s="8" t="s">
        <v>54</v>
      </c>
      <c r="H69" s="8" t="s">
        <v>54</v>
      </c>
    </row>
    <row r="70" spans="1:8" ht="75" customHeight="1" x14ac:dyDescent="0.15">
      <c r="A70" s="6" t="s">
        <v>200</v>
      </c>
      <c r="B70" s="5" t="s">
        <v>201</v>
      </c>
      <c r="C70" s="5" t="s">
        <v>202</v>
      </c>
      <c r="D70" s="5"/>
      <c r="E70" s="8" t="s">
        <v>54</v>
      </c>
      <c r="F70" s="8" t="s">
        <v>54</v>
      </c>
      <c r="G70" s="8" t="s">
        <v>54</v>
      </c>
      <c r="H70" s="8" t="s">
        <v>54</v>
      </c>
    </row>
    <row r="71" spans="1:8" ht="24.95" customHeight="1" x14ac:dyDescent="0.15">
      <c r="A71" s="6" t="s">
        <v>203</v>
      </c>
      <c r="B71" s="5" t="s">
        <v>204</v>
      </c>
      <c r="C71" s="5" t="s">
        <v>53</v>
      </c>
      <c r="D71" s="5"/>
      <c r="E71" s="8">
        <v>8813769.9299999997</v>
      </c>
      <c r="F71" s="8">
        <v>6420708</v>
      </c>
      <c r="G71" s="8">
        <v>6532803</v>
      </c>
      <c r="H71" s="8">
        <v>0</v>
      </c>
    </row>
    <row r="72" spans="1:8" ht="63" customHeight="1" x14ac:dyDescent="0.15">
      <c r="A72" s="6" t="s">
        <v>205</v>
      </c>
      <c r="B72" s="5" t="s">
        <v>206</v>
      </c>
      <c r="C72" s="5" t="s">
        <v>207</v>
      </c>
      <c r="D72" s="5"/>
      <c r="E72" s="8" t="s">
        <v>54</v>
      </c>
      <c r="F72" s="8" t="s">
        <v>54</v>
      </c>
      <c r="G72" s="8" t="s">
        <v>54</v>
      </c>
      <c r="H72" s="8" t="s">
        <v>54</v>
      </c>
    </row>
    <row r="73" spans="1:8" ht="50.1" customHeight="1" x14ac:dyDescent="0.15">
      <c r="A73" s="6" t="s">
        <v>208</v>
      </c>
      <c r="B73" s="5" t="s">
        <v>209</v>
      </c>
      <c r="C73" s="5" t="s">
        <v>210</v>
      </c>
      <c r="D73" s="5"/>
      <c r="E73" s="8" t="s">
        <v>54</v>
      </c>
      <c r="F73" s="8" t="s">
        <v>54</v>
      </c>
      <c r="G73" s="8" t="s">
        <v>54</v>
      </c>
      <c r="H73" s="8" t="s">
        <v>54</v>
      </c>
    </row>
    <row r="74" spans="1:8" ht="50.1" customHeight="1" x14ac:dyDescent="0.15">
      <c r="A74" s="6" t="s">
        <v>211</v>
      </c>
      <c r="B74" s="5" t="s">
        <v>212</v>
      </c>
      <c r="C74" s="5" t="s">
        <v>213</v>
      </c>
      <c r="D74" s="5"/>
      <c r="E74" s="8" t="s">
        <v>54</v>
      </c>
      <c r="F74" s="8" t="s">
        <v>54</v>
      </c>
      <c r="G74" s="8" t="s">
        <v>54</v>
      </c>
      <c r="H74" s="8" t="s">
        <v>54</v>
      </c>
    </row>
    <row r="75" spans="1:8" ht="24.95" customHeight="1" x14ac:dyDescent="0.15">
      <c r="A75" s="6" t="s">
        <v>214</v>
      </c>
      <c r="B75" s="5" t="s">
        <v>215</v>
      </c>
      <c r="C75" s="5" t="s">
        <v>216</v>
      </c>
      <c r="D75" s="5"/>
      <c r="E75" s="8">
        <v>8813769.9299999997</v>
      </c>
      <c r="F75" s="8">
        <v>6420708</v>
      </c>
      <c r="G75" s="8">
        <v>6532803</v>
      </c>
      <c r="H75" s="8">
        <v>0</v>
      </c>
    </row>
    <row r="76" spans="1:8" ht="24.95" customHeight="1" x14ac:dyDescent="0.15">
      <c r="A76" s="6" t="s">
        <v>217</v>
      </c>
      <c r="B76" s="5" t="s">
        <v>53</v>
      </c>
      <c r="C76" s="5" t="s">
        <v>53</v>
      </c>
      <c r="D76" s="5"/>
      <c r="E76" s="8" t="s">
        <v>54</v>
      </c>
      <c r="F76" s="8" t="s">
        <v>54</v>
      </c>
      <c r="G76" s="8" t="s">
        <v>54</v>
      </c>
      <c r="H76" s="8" t="s">
        <v>54</v>
      </c>
    </row>
    <row r="77" spans="1:8" ht="24.95" customHeight="1" x14ac:dyDescent="0.15">
      <c r="A77" s="6" t="s">
        <v>218</v>
      </c>
      <c r="B77" s="5" t="s">
        <v>219</v>
      </c>
      <c r="C77" s="5" t="s">
        <v>216</v>
      </c>
      <c r="D77" s="5" t="s">
        <v>220</v>
      </c>
      <c r="E77" s="8">
        <v>204752.78</v>
      </c>
      <c r="F77" s="8">
        <v>135041</v>
      </c>
      <c r="G77" s="8">
        <v>135041</v>
      </c>
      <c r="H77" s="8">
        <v>0</v>
      </c>
    </row>
    <row r="78" spans="1:8" ht="24.95" customHeight="1" x14ac:dyDescent="0.15">
      <c r="A78" s="6" t="s">
        <v>135</v>
      </c>
      <c r="B78" s="5" t="s">
        <v>221</v>
      </c>
      <c r="C78" s="5" t="s">
        <v>216</v>
      </c>
      <c r="D78" s="5" t="s">
        <v>136</v>
      </c>
      <c r="E78" s="8">
        <v>4050</v>
      </c>
      <c r="F78" s="8">
        <v>0</v>
      </c>
      <c r="G78" s="8">
        <v>0</v>
      </c>
      <c r="H78" s="8">
        <v>0</v>
      </c>
    </row>
    <row r="79" spans="1:8" ht="24.95" customHeight="1" x14ac:dyDescent="0.15">
      <c r="A79" s="6" t="s">
        <v>222</v>
      </c>
      <c r="B79" s="5" t="s">
        <v>223</v>
      </c>
      <c r="C79" s="5" t="s">
        <v>216</v>
      </c>
      <c r="D79" s="5" t="s">
        <v>224</v>
      </c>
      <c r="E79" s="8">
        <v>31349.21</v>
      </c>
      <c r="F79" s="8">
        <v>31349.21</v>
      </c>
      <c r="G79" s="8">
        <v>31349.21</v>
      </c>
      <c r="H79" s="8">
        <v>0</v>
      </c>
    </row>
    <row r="80" spans="1:8" ht="24.95" customHeight="1" x14ac:dyDescent="0.15">
      <c r="A80" s="6" t="s">
        <v>222</v>
      </c>
      <c r="B80" s="5" t="s">
        <v>223</v>
      </c>
      <c r="C80" s="5" t="s">
        <v>225</v>
      </c>
      <c r="D80" s="5" t="s">
        <v>224</v>
      </c>
      <c r="E80" s="8">
        <v>1646362.92</v>
      </c>
      <c r="F80" s="8">
        <v>1720154.79</v>
      </c>
      <c r="G80" s="8">
        <v>1832249.79</v>
      </c>
      <c r="H80" s="8">
        <v>0</v>
      </c>
    </row>
    <row r="81" spans="1:8" ht="24.95" customHeight="1" x14ac:dyDescent="0.15">
      <c r="A81" s="6" t="s">
        <v>226</v>
      </c>
      <c r="B81" s="5" t="s">
        <v>227</v>
      </c>
      <c r="C81" s="5" t="s">
        <v>216</v>
      </c>
      <c r="D81" s="5" t="s">
        <v>228</v>
      </c>
      <c r="E81" s="8">
        <v>360000</v>
      </c>
      <c r="F81" s="8">
        <v>360000</v>
      </c>
      <c r="G81" s="8">
        <v>360000</v>
      </c>
      <c r="H81" s="8">
        <v>0</v>
      </c>
    </row>
    <row r="82" spans="1:8" ht="24.95" customHeight="1" x14ac:dyDescent="0.15">
      <c r="A82" s="6" t="s">
        <v>229</v>
      </c>
      <c r="B82" s="5" t="s">
        <v>230</v>
      </c>
      <c r="C82" s="5" t="s">
        <v>216</v>
      </c>
      <c r="D82" s="5" t="s">
        <v>231</v>
      </c>
      <c r="E82" s="8">
        <v>366847.02</v>
      </c>
      <c r="F82" s="8">
        <v>363960</v>
      </c>
      <c r="G82" s="8">
        <v>363960</v>
      </c>
      <c r="H82" s="8">
        <v>0</v>
      </c>
    </row>
    <row r="83" spans="1:8" ht="24.95" customHeight="1" x14ac:dyDescent="0.15">
      <c r="A83" s="6" t="s">
        <v>137</v>
      </c>
      <c r="B83" s="5" t="s">
        <v>232</v>
      </c>
      <c r="C83" s="5" t="s">
        <v>216</v>
      </c>
      <c r="D83" s="5" t="s">
        <v>138</v>
      </c>
      <c r="E83" s="8">
        <v>689637.38</v>
      </c>
      <c r="F83" s="8">
        <v>652108.84</v>
      </c>
      <c r="G83" s="8">
        <v>652108.84</v>
      </c>
      <c r="H83" s="8">
        <v>0</v>
      </c>
    </row>
    <row r="84" spans="1:8" ht="24.95" customHeight="1" x14ac:dyDescent="0.15">
      <c r="A84" s="6" t="s">
        <v>233</v>
      </c>
      <c r="B84" s="5" t="s">
        <v>234</v>
      </c>
      <c r="C84" s="5" t="s">
        <v>216</v>
      </c>
      <c r="D84" s="5" t="s">
        <v>235</v>
      </c>
      <c r="E84" s="8" t="s">
        <v>54</v>
      </c>
      <c r="F84" s="8" t="s">
        <v>54</v>
      </c>
      <c r="G84" s="8" t="s">
        <v>54</v>
      </c>
      <c r="H84" s="8" t="s">
        <v>54</v>
      </c>
    </row>
    <row r="85" spans="1:8" ht="24.95" customHeight="1" x14ac:dyDescent="0.15">
      <c r="A85" s="6" t="s">
        <v>236</v>
      </c>
      <c r="B85" s="5" t="s">
        <v>237</v>
      </c>
      <c r="C85" s="5" t="s">
        <v>216</v>
      </c>
      <c r="D85" s="5" t="s">
        <v>238</v>
      </c>
      <c r="E85" s="8">
        <v>7000</v>
      </c>
      <c r="F85" s="8">
        <v>4670.8599999999997</v>
      </c>
      <c r="G85" s="8">
        <v>4670.8599999999997</v>
      </c>
      <c r="H85" s="8">
        <v>0</v>
      </c>
    </row>
    <row r="86" spans="1:8" ht="24.95" customHeight="1" x14ac:dyDescent="0.15">
      <c r="A86" s="6" t="s">
        <v>239</v>
      </c>
      <c r="B86" s="5" t="s">
        <v>240</v>
      </c>
      <c r="C86" s="5" t="s">
        <v>216</v>
      </c>
      <c r="D86" s="5" t="s">
        <v>241</v>
      </c>
      <c r="E86" s="8">
        <v>2047362</v>
      </c>
      <c r="F86" s="8">
        <v>30000</v>
      </c>
      <c r="G86" s="8">
        <v>30000</v>
      </c>
      <c r="H86" s="8">
        <v>0</v>
      </c>
    </row>
    <row r="87" spans="1:8" ht="24.95" customHeight="1" x14ac:dyDescent="0.15">
      <c r="A87" s="6" t="s">
        <v>242</v>
      </c>
      <c r="B87" s="5" t="s">
        <v>243</v>
      </c>
      <c r="C87" s="5" t="s">
        <v>216</v>
      </c>
      <c r="D87" s="5" t="s">
        <v>168</v>
      </c>
      <c r="E87" s="8">
        <v>3456408.62</v>
      </c>
      <c r="F87" s="8">
        <v>3123423.3</v>
      </c>
      <c r="G87" s="8">
        <v>3123423.3</v>
      </c>
      <c r="H87" s="8">
        <v>0</v>
      </c>
    </row>
    <row r="88" spans="1:8" ht="24.95" customHeight="1" x14ac:dyDescent="0.15">
      <c r="A88" s="6" t="s">
        <v>91</v>
      </c>
      <c r="B88" s="5" t="s">
        <v>53</v>
      </c>
      <c r="C88" s="5" t="s">
        <v>53</v>
      </c>
      <c r="D88" s="5"/>
      <c r="E88" s="8" t="s">
        <v>54</v>
      </c>
      <c r="F88" s="8" t="s">
        <v>54</v>
      </c>
      <c r="G88" s="8" t="s">
        <v>54</v>
      </c>
      <c r="H88" s="8" t="s">
        <v>54</v>
      </c>
    </row>
    <row r="89" spans="1:8" ht="50.1" customHeight="1" x14ac:dyDescent="0.15">
      <c r="A89" s="6" t="s">
        <v>244</v>
      </c>
      <c r="B89" s="5" t="s">
        <v>243</v>
      </c>
      <c r="C89" s="5" t="s">
        <v>216</v>
      </c>
      <c r="D89" s="5" t="s">
        <v>245</v>
      </c>
      <c r="E89" s="8">
        <v>209000</v>
      </c>
      <c r="F89" s="8">
        <v>208000</v>
      </c>
      <c r="G89" s="8">
        <v>208000</v>
      </c>
      <c r="H89" s="8">
        <v>0</v>
      </c>
    </row>
    <row r="90" spans="1:8" ht="24.95" customHeight="1" x14ac:dyDescent="0.15">
      <c r="A90" s="6" t="s">
        <v>246</v>
      </c>
      <c r="B90" s="5" t="s">
        <v>243</v>
      </c>
      <c r="C90" s="5" t="s">
        <v>216</v>
      </c>
      <c r="D90" s="5" t="s">
        <v>247</v>
      </c>
      <c r="E90" s="8">
        <v>2572075.27</v>
      </c>
      <c r="F90" s="8">
        <v>2547425</v>
      </c>
      <c r="G90" s="8">
        <v>2547425</v>
      </c>
      <c r="H90" s="8">
        <v>0</v>
      </c>
    </row>
    <row r="91" spans="1:8" ht="24.95" customHeight="1" x14ac:dyDescent="0.15">
      <c r="A91" s="6" t="s">
        <v>248</v>
      </c>
      <c r="B91" s="5" t="s">
        <v>243</v>
      </c>
      <c r="C91" s="5" t="s">
        <v>216</v>
      </c>
      <c r="D91" s="5" t="s">
        <v>249</v>
      </c>
      <c r="E91" s="8">
        <v>92150</v>
      </c>
      <c r="F91" s="8">
        <v>90000</v>
      </c>
      <c r="G91" s="8">
        <v>90000</v>
      </c>
      <c r="H91" s="8">
        <v>0</v>
      </c>
    </row>
    <row r="92" spans="1:8" ht="24.95" customHeight="1" x14ac:dyDescent="0.15">
      <c r="A92" s="6" t="s">
        <v>250</v>
      </c>
      <c r="B92" s="5" t="s">
        <v>243</v>
      </c>
      <c r="C92" s="5" t="s">
        <v>216</v>
      </c>
      <c r="D92" s="5" t="s">
        <v>251</v>
      </c>
      <c r="E92" s="8">
        <v>134</v>
      </c>
      <c r="F92" s="8">
        <v>0</v>
      </c>
      <c r="G92" s="8">
        <v>0</v>
      </c>
      <c r="H92" s="8">
        <v>0</v>
      </c>
    </row>
    <row r="93" spans="1:8" ht="24.95" customHeight="1" x14ac:dyDescent="0.15">
      <c r="A93" s="6" t="s">
        <v>252</v>
      </c>
      <c r="B93" s="5" t="s">
        <v>243</v>
      </c>
      <c r="C93" s="5" t="s">
        <v>216</v>
      </c>
      <c r="D93" s="5" t="s">
        <v>253</v>
      </c>
      <c r="E93" s="8">
        <v>80631</v>
      </c>
      <c r="F93" s="8">
        <v>75000</v>
      </c>
      <c r="G93" s="8">
        <v>75000</v>
      </c>
      <c r="H93" s="8">
        <v>0</v>
      </c>
    </row>
    <row r="94" spans="1:8" ht="24.95" customHeight="1" x14ac:dyDescent="0.15">
      <c r="A94" s="6" t="s">
        <v>254</v>
      </c>
      <c r="B94" s="5" t="s">
        <v>243</v>
      </c>
      <c r="C94" s="5" t="s">
        <v>216</v>
      </c>
      <c r="D94" s="5" t="s">
        <v>255</v>
      </c>
      <c r="E94" s="8">
        <v>502418.35</v>
      </c>
      <c r="F94" s="8">
        <v>202998.3</v>
      </c>
      <c r="G94" s="8">
        <v>202998.3</v>
      </c>
      <c r="H94" s="8">
        <v>0</v>
      </c>
    </row>
    <row r="95" spans="1:8" ht="50.1" customHeight="1" x14ac:dyDescent="0.15">
      <c r="A95" s="6" t="s">
        <v>256</v>
      </c>
      <c r="B95" s="5" t="s">
        <v>243</v>
      </c>
      <c r="C95" s="5" t="s">
        <v>216</v>
      </c>
      <c r="D95" s="5" t="s">
        <v>257</v>
      </c>
      <c r="E95" s="8" t="s">
        <v>54</v>
      </c>
      <c r="F95" s="8" t="s">
        <v>54</v>
      </c>
      <c r="G95" s="8" t="s">
        <v>54</v>
      </c>
      <c r="H95" s="8" t="s">
        <v>54</v>
      </c>
    </row>
    <row r="96" spans="1:8" ht="50.1" customHeight="1" x14ac:dyDescent="0.15">
      <c r="A96" s="6" t="s">
        <v>258</v>
      </c>
      <c r="B96" s="5" t="s">
        <v>243</v>
      </c>
      <c r="C96" s="5" t="s">
        <v>216</v>
      </c>
      <c r="D96" s="5" t="s">
        <v>259</v>
      </c>
      <c r="E96" s="8" t="s">
        <v>54</v>
      </c>
      <c r="F96" s="8" t="s">
        <v>54</v>
      </c>
      <c r="G96" s="8" t="s">
        <v>54</v>
      </c>
      <c r="H96" s="8" t="s">
        <v>54</v>
      </c>
    </row>
    <row r="97" spans="1:8" ht="50.1" customHeight="1" x14ac:dyDescent="0.15">
      <c r="A97" s="6" t="s">
        <v>260</v>
      </c>
      <c r="B97" s="5" t="s">
        <v>261</v>
      </c>
      <c r="C97" s="5" t="s">
        <v>262</v>
      </c>
      <c r="D97" s="5" t="s">
        <v>228</v>
      </c>
      <c r="E97" s="8" t="s">
        <v>54</v>
      </c>
      <c r="F97" s="8" t="s">
        <v>54</v>
      </c>
      <c r="G97" s="8" t="s">
        <v>54</v>
      </c>
      <c r="H97" s="8" t="s">
        <v>54</v>
      </c>
    </row>
    <row r="98" spans="1:8" ht="50.1" customHeight="1" x14ac:dyDescent="0.15">
      <c r="A98" s="6" t="s">
        <v>263</v>
      </c>
      <c r="B98" s="5" t="s">
        <v>264</v>
      </c>
      <c r="C98" s="5" t="s">
        <v>109</v>
      </c>
      <c r="D98" s="5"/>
      <c r="E98" s="8" t="s">
        <v>54</v>
      </c>
      <c r="F98" s="8" t="s">
        <v>54</v>
      </c>
      <c r="G98" s="8" t="s">
        <v>54</v>
      </c>
      <c r="H98" s="8" t="s">
        <v>54</v>
      </c>
    </row>
    <row r="99" spans="1:8" ht="63" customHeight="1" x14ac:dyDescent="0.15">
      <c r="A99" s="6" t="s">
        <v>265</v>
      </c>
      <c r="B99" s="5" t="s">
        <v>266</v>
      </c>
      <c r="C99" s="5" t="s">
        <v>267</v>
      </c>
      <c r="D99" s="5"/>
      <c r="E99" s="8" t="s">
        <v>54</v>
      </c>
      <c r="F99" s="8" t="s">
        <v>54</v>
      </c>
      <c r="G99" s="8" t="s">
        <v>54</v>
      </c>
      <c r="H99" s="8" t="s">
        <v>54</v>
      </c>
    </row>
    <row r="100" spans="1:8" ht="50.1" customHeight="1" x14ac:dyDescent="0.15">
      <c r="A100" s="6" t="s">
        <v>268</v>
      </c>
      <c r="B100" s="5" t="s">
        <v>269</v>
      </c>
      <c r="C100" s="5" t="s">
        <v>270</v>
      </c>
      <c r="D100" s="5"/>
      <c r="E100" s="8" t="s">
        <v>54</v>
      </c>
      <c r="F100" s="8" t="s">
        <v>54</v>
      </c>
      <c r="G100" s="8" t="s">
        <v>54</v>
      </c>
      <c r="H100" s="8" t="s">
        <v>54</v>
      </c>
    </row>
    <row r="101" spans="1:8" ht="99.95" customHeight="1" x14ac:dyDescent="0.15">
      <c r="A101" s="6" t="s">
        <v>271</v>
      </c>
      <c r="B101" s="5" t="s">
        <v>122</v>
      </c>
      <c r="C101" s="5"/>
      <c r="D101" s="5"/>
      <c r="E101" s="8">
        <v>47099621.770000003</v>
      </c>
      <c r="F101" s="8">
        <v>49256055.32</v>
      </c>
      <c r="G101" s="8">
        <v>51009839.020000003</v>
      </c>
      <c r="H101" s="8">
        <v>0</v>
      </c>
    </row>
    <row r="102" spans="1:8" ht="38.1" customHeight="1" x14ac:dyDescent="0.15">
      <c r="A102" s="6" t="s">
        <v>123</v>
      </c>
      <c r="B102" s="5" t="s">
        <v>124</v>
      </c>
      <c r="C102" s="5" t="s">
        <v>53</v>
      </c>
      <c r="D102" s="5"/>
      <c r="E102" s="8">
        <v>41753023.439999998</v>
      </c>
      <c r="F102" s="8">
        <v>43907272.850000001</v>
      </c>
      <c r="G102" s="8">
        <v>45549080.75</v>
      </c>
      <c r="H102" s="8">
        <v>0</v>
      </c>
    </row>
    <row r="103" spans="1:8" ht="38.1" customHeight="1" x14ac:dyDescent="0.15">
      <c r="A103" s="6" t="s">
        <v>125</v>
      </c>
      <c r="B103" s="5" t="s">
        <v>126</v>
      </c>
      <c r="C103" s="5" t="s">
        <v>127</v>
      </c>
      <c r="D103" s="5" t="s">
        <v>128</v>
      </c>
      <c r="E103" s="8">
        <v>31900241.699999999</v>
      </c>
      <c r="F103" s="8">
        <v>33554811.140000001</v>
      </c>
      <c r="G103" s="8">
        <v>34815800.299999997</v>
      </c>
      <c r="H103" s="8">
        <v>0</v>
      </c>
    </row>
    <row r="104" spans="1:8" ht="50.1" customHeight="1" x14ac:dyDescent="0.15">
      <c r="A104" s="6" t="s">
        <v>129</v>
      </c>
      <c r="B104" s="5" t="s">
        <v>126</v>
      </c>
      <c r="C104" s="5" t="s">
        <v>127</v>
      </c>
      <c r="D104" s="5" t="s">
        <v>130</v>
      </c>
      <c r="E104" s="8">
        <v>130000</v>
      </c>
      <c r="F104" s="8">
        <v>130000</v>
      </c>
      <c r="G104" s="8">
        <v>130000</v>
      </c>
      <c r="H104" s="8">
        <v>0</v>
      </c>
    </row>
    <row r="105" spans="1:8" ht="24.95" customHeight="1" x14ac:dyDescent="0.15">
      <c r="A105" s="6" t="s">
        <v>272</v>
      </c>
      <c r="B105" s="5" t="s">
        <v>132</v>
      </c>
      <c r="C105" s="5" t="s">
        <v>133</v>
      </c>
      <c r="D105" s="5" t="s">
        <v>138</v>
      </c>
      <c r="E105" s="8" t="s">
        <v>54</v>
      </c>
      <c r="F105" s="8" t="s">
        <v>54</v>
      </c>
      <c r="G105" s="8" t="s">
        <v>54</v>
      </c>
      <c r="H105" s="8" t="s">
        <v>54</v>
      </c>
    </row>
    <row r="106" spans="1:8" ht="75" customHeight="1" x14ac:dyDescent="0.15">
      <c r="A106" s="6" t="s">
        <v>139</v>
      </c>
      <c r="B106" s="5" t="s">
        <v>132</v>
      </c>
      <c r="C106" s="5" t="s">
        <v>133</v>
      </c>
      <c r="D106" s="5" t="s">
        <v>130</v>
      </c>
      <c r="E106" s="8" t="s">
        <v>54</v>
      </c>
      <c r="F106" s="8" t="s">
        <v>54</v>
      </c>
      <c r="G106" s="8" t="s">
        <v>54</v>
      </c>
      <c r="H106" s="8" t="s">
        <v>54</v>
      </c>
    </row>
    <row r="107" spans="1:8" ht="50.1" customHeight="1" x14ac:dyDescent="0.15">
      <c r="A107" s="6" t="s">
        <v>140</v>
      </c>
      <c r="B107" s="5" t="s">
        <v>141</v>
      </c>
      <c r="C107" s="5" t="s">
        <v>142</v>
      </c>
      <c r="D107" s="5"/>
      <c r="E107" s="8" t="s">
        <v>54</v>
      </c>
      <c r="F107" s="8" t="s">
        <v>54</v>
      </c>
      <c r="G107" s="8" t="s">
        <v>54</v>
      </c>
      <c r="H107" s="8" t="s">
        <v>54</v>
      </c>
    </row>
    <row r="108" spans="1:8" ht="75" customHeight="1" x14ac:dyDescent="0.15">
      <c r="A108" s="6" t="s">
        <v>143</v>
      </c>
      <c r="B108" s="5" t="s">
        <v>144</v>
      </c>
      <c r="C108" s="5" t="s">
        <v>145</v>
      </c>
      <c r="D108" s="5"/>
      <c r="E108" s="8">
        <v>9633872.9900000002</v>
      </c>
      <c r="F108" s="8">
        <v>10133552.960000001</v>
      </c>
      <c r="G108" s="8">
        <v>10514371.699999999</v>
      </c>
      <c r="H108" s="8">
        <v>0</v>
      </c>
    </row>
    <row r="109" spans="1:8" ht="38.1" customHeight="1" x14ac:dyDescent="0.15">
      <c r="A109" s="6" t="s">
        <v>146</v>
      </c>
      <c r="B109" s="5" t="s">
        <v>147</v>
      </c>
      <c r="C109" s="5" t="s">
        <v>145</v>
      </c>
      <c r="D109" s="5" t="s">
        <v>148</v>
      </c>
      <c r="E109" s="8">
        <v>9633872.9900000002</v>
      </c>
      <c r="F109" s="8">
        <v>10133552.960000001</v>
      </c>
      <c r="G109" s="8">
        <v>10514371.699999999</v>
      </c>
      <c r="H109" s="8">
        <v>0</v>
      </c>
    </row>
    <row r="110" spans="1:8" ht="24.95" customHeight="1" x14ac:dyDescent="0.15">
      <c r="A110" s="6" t="s">
        <v>149</v>
      </c>
      <c r="B110" s="5" t="s">
        <v>150</v>
      </c>
      <c r="C110" s="5" t="s">
        <v>145</v>
      </c>
      <c r="D110" s="5"/>
      <c r="E110" s="8" t="s">
        <v>54</v>
      </c>
      <c r="F110" s="8" t="s">
        <v>54</v>
      </c>
      <c r="G110" s="8" t="s">
        <v>54</v>
      </c>
      <c r="H110" s="8" t="s">
        <v>54</v>
      </c>
    </row>
    <row r="111" spans="1:8" ht="75" customHeight="1" x14ac:dyDescent="0.15">
      <c r="A111" s="6" t="s">
        <v>151</v>
      </c>
      <c r="B111" s="5" t="s">
        <v>152</v>
      </c>
      <c r="C111" s="5" t="s">
        <v>153</v>
      </c>
      <c r="D111" s="5"/>
      <c r="E111" s="8" t="s">
        <v>54</v>
      </c>
      <c r="F111" s="8" t="s">
        <v>54</v>
      </c>
      <c r="G111" s="8" t="s">
        <v>54</v>
      </c>
      <c r="H111" s="8" t="s">
        <v>54</v>
      </c>
    </row>
    <row r="112" spans="1:8" ht="38.1" customHeight="1" x14ac:dyDescent="0.15">
      <c r="A112" s="6" t="s">
        <v>273</v>
      </c>
      <c r="B112" s="5" t="s">
        <v>155</v>
      </c>
      <c r="C112" s="5" t="s">
        <v>153</v>
      </c>
      <c r="D112" s="5" t="s">
        <v>148</v>
      </c>
      <c r="E112" s="8" t="s">
        <v>54</v>
      </c>
      <c r="F112" s="8" t="s">
        <v>54</v>
      </c>
      <c r="G112" s="8" t="s">
        <v>54</v>
      </c>
      <c r="H112" s="8" t="s">
        <v>54</v>
      </c>
    </row>
    <row r="113" spans="1:8" ht="24.95" customHeight="1" x14ac:dyDescent="0.15">
      <c r="A113" s="6" t="s">
        <v>156</v>
      </c>
      <c r="B113" s="5" t="s">
        <v>157</v>
      </c>
      <c r="C113" s="5"/>
      <c r="D113" s="5"/>
      <c r="E113" s="8" t="s">
        <v>54</v>
      </c>
      <c r="F113" s="8" t="s">
        <v>54</v>
      </c>
      <c r="G113" s="8" t="s">
        <v>54</v>
      </c>
      <c r="H113" s="8" t="s">
        <v>54</v>
      </c>
    </row>
    <row r="114" spans="1:8" ht="24.95" customHeight="1" x14ac:dyDescent="0.15">
      <c r="A114" s="6" t="s">
        <v>175</v>
      </c>
      <c r="B114" s="5" t="s">
        <v>176</v>
      </c>
      <c r="C114" s="5" t="s">
        <v>177</v>
      </c>
      <c r="D114" s="5"/>
      <c r="E114" s="8">
        <v>41102.07</v>
      </c>
      <c r="F114" s="8">
        <v>41585.47</v>
      </c>
      <c r="G114" s="8">
        <v>41466.269999999997</v>
      </c>
      <c r="H114" s="8">
        <v>0</v>
      </c>
    </row>
    <row r="115" spans="1:8" ht="63" customHeight="1" x14ac:dyDescent="0.15">
      <c r="A115" s="6" t="s">
        <v>274</v>
      </c>
      <c r="B115" s="5" t="s">
        <v>179</v>
      </c>
      <c r="C115" s="5" t="s">
        <v>180</v>
      </c>
      <c r="D115" s="5" t="s">
        <v>181</v>
      </c>
      <c r="E115" s="8">
        <v>37794.25</v>
      </c>
      <c r="F115" s="8">
        <v>40006.75</v>
      </c>
      <c r="G115" s="8">
        <v>40006.75</v>
      </c>
      <c r="H115" s="8">
        <v>0</v>
      </c>
    </row>
    <row r="116" spans="1:8" ht="24.95" customHeight="1" x14ac:dyDescent="0.15">
      <c r="A116" s="6" t="s">
        <v>182</v>
      </c>
      <c r="B116" s="5" t="s">
        <v>179</v>
      </c>
      <c r="C116" s="5" t="s">
        <v>180</v>
      </c>
      <c r="D116" s="5" t="s">
        <v>181</v>
      </c>
      <c r="E116" s="8">
        <v>397.82</v>
      </c>
      <c r="F116" s="8">
        <v>138.72</v>
      </c>
      <c r="G116" s="8">
        <v>19.52</v>
      </c>
      <c r="H116" s="8">
        <v>0</v>
      </c>
    </row>
    <row r="117" spans="1:8" ht="24.95" customHeight="1" x14ac:dyDescent="0.15">
      <c r="A117" s="6" t="s">
        <v>183</v>
      </c>
      <c r="B117" s="5" t="s">
        <v>184</v>
      </c>
      <c r="C117" s="5" t="s">
        <v>185</v>
      </c>
      <c r="D117" s="5" t="s">
        <v>181</v>
      </c>
      <c r="E117" s="8">
        <v>2910</v>
      </c>
      <c r="F117" s="8">
        <v>1440</v>
      </c>
      <c r="G117" s="8">
        <v>1440</v>
      </c>
      <c r="H117" s="8">
        <v>0</v>
      </c>
    </row>
    <row r="118" spans="1:8" ht="75" customHeight="1" x14ac:dyDescent="0.15">
      <c r="A118" s="6" t="s">
        <v>186</v>
      </c>
      <c r="B118" s="5" t="s">
        <v>184</v>
      </c>
      <c r="C118" s="5" t="s">
        <v>185</v>
      </c>
      <c r="D118" s="5" t="s">
        <v>181</v>
      </c>
      <c r="E118" s="8" t="s">
        <v>54</v>
      </c>
      <c r="F118" s="8" t="s">
        <v>54</v>
      </c>
      <c r="G118" s="8" t="s">
        <v>54</v>
      </c>
      <c r="H118" s="8" t="s">
        <v>54</v>
      </c>
    </row>
    <row r="119" spans="1:8" ht="24.95" customHeight="1" x14ac:dyDescent="0.15">
      <c r="A119" s="6" t="s">
        <v>187</v>
      </c>
      <c r="B119" s="5" t="s">
        <v>188</v>
      </c>
      <c r="C119" s="5" t="s">
        <v>189</v>
      </c>
      <c r="D119" s="5" t="s">
        <v>181</v>
      </c>
      <c r="E119" s="8" t="s">
        <v>54</v>
      </c>
      <c r="F119" s="8" t="s">
        <v>54</v>
      </c>
      <c r="G119" s="8" t="s">
        <v>54</v>
      </c>
      <c r="H119" s="8" t="s">
        <v>54</v>
      </c>
    </row>
    <row r="120" spans="1:8" ht="50.1" customHeight="1" x14ac:dyDescent="0.15">
      <c r="A120" s="6" t="s">
        <v>190</v>
      </c>
      <c r="B120" s="5" t="s">
        <v>188</v>
      </c>
      <c r="C120" s="5" t="s">
        <v>189</v>
      </c>
      <c r="D120" s="5" t="s">
        <v>191</v>
      </c>
      <c r="E120" s="8" t="s">
        <v>54</v>
      </c>
      <c r="F120" s="8" t="s">
        <v>54</v>
      </c>
      <c r="G120" s="8" t="s">
        <v>54</v>
      </c>
      <c r="H120" s="8" t="s">
        <v>54</v>
      </c>
    </row>
    <row r="121" spans="1:8" ht="50.1" customHeight="1" x14ac:dyDescent="0.15">
      <c r="A121" s="6" t="s">
        <v>192</v>
      </c>
      <c r="B121" s="5" t="s">
        <v>188</v>
      </c>
      <c r="C121" s="5" t="s">
        <v>189</v>
      </c>
      <c r="D121" s="5" t="s">
        <v>193</v>
      </c>
      <c r="E121" s="8" t="s">
        <v>54</v>
      </c>
      <c r="F121" s="8" t="s">
        <v>54</v>
      </c>
      <c r="G121" s="8" t="s">
        <v>54</v>
      </c>
      <c r="H121" s="8" t="s">
        <v>54</v>
      </c>
    </row>
    <row r="122" spans="1:8" ht="24.95" customHeight="1" x14ac:dyDescent="0.15">
      <c r="A122" s="6" t="s">
        <v>194</v>
      </c>
      <c r="B122" s="5" t="s">
        <v>188</v>
      </c>
      <c r="C122" s="5" t="s">
        <v>189</v>
      </c>
      <c r="D122" s="5" t="s">
        <v>195</v>
      </c>
      <c r="E122" s="8" t="s">
        <v>54</v>
      </c>
      <c r="F122" s="8" t="s">
        <v>54</v>
      </c>
      <c r="G122" s="8" t="s">
        <v>54</v>
      </c>
      <c r="H122" s="8" t="s">
        <v>54</v>
      </c>
    </row>
    <row r="123" spans="1:8" ht="24.95" customHeight="1" x14ac:dyDescent="0.15">
      <c r="A123" s="6" t="s">
        <v>196</v>
      </c>
      <c r="B123" s="5" t="s">
        <v>188</v>
      </c>
      <c r="C123" s="5" t="s">
        <v>189</v>
      </c>
      <c r="D123" s="5" t="s">
        <v>197</v>
      </c>
      <c r="E123" s="8" t="s">
        <v>54</v>
      </c>
      <c r="F123" s="8" t="s">
        <v>54</v>
      </c>
      <c r="G123" s="8" t="s">
        <v>54</v>
      </c>
      <c r="H123" s="8" t="s">
        <v>54</v>
      </c>
    </row>
    <row r="124" spans="1:8" ht="50.1" customHeight="1" x14ac:dyDescent="0.15">
      <c r="A124" s="6" t="s">
        <v>198</v>
      </c>
      <c r="B124" s="5" t="s">
        <v>199</v>
      </c>
      <c r="C124" s="5" t="s">
        <v>53</v>
      </c>
      <c r="D124" s="5"/>
      <c r="E124" s="8" t="s">
        <v>54</v>
      </c>
      <c r="F124" s="8" t="s">
        <v>54</v>
      </c>
      <c r="G124" s="8" t="s">
        <v>54</v>
      </c>
      <c r="H124" s="8" t="s">
        <v>54</v>
      </c>
    </row>
    <row r="125" spans="1:8" ht="75" customHeight="1" x14ac:dyDescent="0.15">
      <c r="A125" s="6" t="s">
        <v>200</v>
      </c>
      <c r="B125" s="5" t="s">
        <v>201</v>
      </c>
      <c r="C125" s="5" t="s">
        <v>202</v>
      </c>
      <c r="D125" s="5"/>
      <c r="E125" s="8" t="s">
        <v>54</v>
      </c>
      <c r="F125" s="8" t="s">
        <v>54</v>
      </c>
      <c r="G125" s="8" t="s">
        <v>54</v>
      </c>
      <c r="H125" s="8" t="s">
        <v>54</v>
      </c>
    </row>
    <row r="126" spans="1:8" ht="24.95" customHeight="1" x14ac:dyDescent="0.15">
      <c r="A126" s="6" t="s">
        <v>203</v>
      </c>
      <c r="B126" s="5" t="s">
        <v>275</v>
      </c>
      <c r="C126" s="5" t="s">
        <v>53</v>
      </c>
      <c r="D126" s="5"/>
      <c r="E126" s="8">
        <v>5305496.26</v>
      </c>
      <c r="F126" s="8">
        <v>5307197</v>
      </c>
      <c r="G126" s="8">
        <v>5419292</v>
      </c>
      <c r="H126" s="8">
        <v>0</v>
      </c>
    </row>
    <row r="127" spans="1:8" ht="63" customHeight="1" x14ac:dyDescent="0.15">
      <c r="A127" s="6" t="s">
        <v>205</v>
      </c>
      <c r="B127" s="5" t="s">
        <v>206</v>
      </c>
      <c r="C127" s="5" t="s">
        <v>207</v>
      </c>
      <c r="D127" s="5"/>
      <c r="E127" s="8" t="s">
        <v>54</v>
      </c>
      <c r="F127" s="8" t="s">
        <v>54</v>
      </c>
      <c r="G127" s="8" t="s">
        <v>54</v>
      </c>
      <c r="H127" s="8" t="s">
        <v>54</v>
      </c>
    </row>
    <row r="128" spans="1:8" ht="50.1" customHeight="1" x14ac:dyDescent="0.15">
      <c r="A128" s="6" t="s">
        <v>208</v>
      </c>
      <c r="B128" s="5" t="s">
        <v>209</v>
      </c>
      <c r="C128" s="5" t="s">
        <v>210</v>
      </c>
      <c r="D128" s="5"/>
      <c r="E128" s="8" t="s">
        <v>54</v>
      </c>
      <c r="F128" s="8" t="s">
        <v>54</v>
      </c>
      <c r="G128" s="8" t="s">
        <v>54</v>
      </c>
      <c r="H128" s="8" t="s">
        <v>54</v>
      </c>
    </row>
    <row r="129" spans="1:8" ht="50.1" customHeight="1" x14ac:dyDescent="0.15">
      <c r="A129" s="6" t="s">
        <v>211</v>
      </c>
      <c r="B129" s="5" t="s">
        <v>212</v>
      </c>
      <c r="C129" s="5" t="s">
        <v>213</v>
      </c>
      <c r="D129" s="5"/>
      <c r="E129" s="8" t="s">
        <v>54</v>
      </c>
      <c r="F129" s="8" t="s">
        <v>54</v>
      </c>
      <c r="G129" s="8" t="s">
        <v>54</v>
      </c>
      <c r="H129" s="8" t="s">
        <v>54</v>
      </c>
    </row>
    <row r="130" spans="1:8" ht="24.95" customHeight="1" x14ac:dyDescent="0.15">
      <c r="A130" s="6" t="s">
        <v>214</v>
      </c>
      <c r="B130" s="5" t="s">
        <v>215</v>
      </c>
      <c r="C130" s="5" t="s">
        <v>216</v>
      </c>
      <c r="D130" s="5"/>
      <c r="E130" s="8">
        <v>3659133.34</v>
      </c>
      <c r="F130" s="8">
        <v>3587042.21</v>
      </c>
      <c r="G130" s="8">
        <v>3587042.21</v>
      </c>
      <c r="H130" s="8">
        <v>0</v>
      </c>
    </row>
    <row r="131" spans="1:8" ht="24.95" customHeight="1" x14ac:dyDescent="0.15">
      <c r="A131" s="6" t="s">
        <v>217</v>
      </c>
      <c r="B131" s="5" t="s">
        <v>53</v>
      </c>
      <c r="C131" s="5" t="s">
        <v>53</v>
      </c>
      <c r="D131" s="5"/>
      <c r="E131" s="8" t="s">
        <v>54</v>
      </c>
      <c r="F131" s="8" t="s">
        <v>54</v>
      </c>
      <c r="G131" s="8" t="s">
        <v>54</v>
      </c>
      <c r="H131" s="8" t="s">
        <v>54</v>
      </c>
    </row>
    <row r="132" spans="1:8" ht="24.95" customHeight="1" x14ac:dyDescent="0.15">
      <c r="A132" s="6" t="s">
        <v>218</v>
      </c>
      <c r="B132" s="5" t="s">
        <v>219</v>
      </c>
      <c r="C132" s="5" t="s">
        <v>216</v>
      </c>
      <c r="D132" s="5" t="s">
        <v>220</v>
      </c>
      <c r="E132" s="8">
        <v>123709.09</v>
      </c>
      <c r="F132" s="8">
        <v>123041</v>
      </c>
      <c r="G132" s="8">
        <v>123041</v>
      </c>
      <c r="H132" s="8">
        <v>0</v>
      </c>
    </row>
    <row r="133" spans="1:8" ht="24.95" customHeight="1" x14ac:dyDescent="0.15">
      <c r="A133" s="6" t="s">
        <v>135</v>
      </c>
      <c r="B133" s="5" t="s">
        <v>221</v>
      </c>
      <c r="C133" s="5" t="s">
        <v>216</v>
      </c>
      <c r="D133" s="5" t="s">
        <v>136</v>
      </c>
      <c r="E133" s="8" t="s">
        <v>54</v>
      </c>
      <c r="F133" s="8" t="s">
        <v>54</v>
      </c>
      <c r="G133" s="8" t="s">
        <v>54</v>
      </c>
      <c r="H133" s="8" t="s">
        <v>54</v>
      </c>
    </row>
    <row r="134" spans="1:8" ht="24.95" customHeight="1" x14ac:dyDescent="0.15">
      <c r="A134" s="6" t="s">
        <v>222</v>
      </c>
      <c r="B134" s="5" t="s">
        <v>223</v>
      </c>
      <c r="C134" s="5" t="s">
        <v>216</v>
      </c>
      <c r="D134" s="5" t="s">
        <v>224</v>
      </c>
      <c r="E134" s="8">
        <v>31349.21</v>
      </c>
      <c r="F134" s="8">
        <v>31349.21</v>
      </c>
      <c r="G134" s="8">
        <v>31349.21</v>
      </c>
      <c r="H134" s="8">
        <v>0</v>
      </c>
    </row>
    <row r="135" spans="1:8" ht="24.95" customHeight="1" x14ac:dyDescent="0.15">
      <c r="A135" s="6" t="s">
        <v>222</v>
      </c>
      <c r="B135" s="5" t="s">
        <v>223</v>
      </c>
      <c r="C135" s="5" t="s">
        <v>225</v>
      </c>
      <c r="D135" s="5" t="s">
        <v>224</v>
      </c>
      <c r="E135" s="8">
        <v>1646362.92</v>
      </c>
      <c r="F135" s="8">
        <v>1720154.79</v>
      </c>
      <c r="G135" s="8">
        <v>1832249.79</v>
      </c>
      <c r="H135" s="8">
        <v>0</v>
      </c>
    </row>
    <row r="136" spans="1:8" ht="24.95" customHeight="1" x14ac:dyDescent="0.15">
      <c r="A136" s="6" t="s">
        <v>229</v>
      </c>
      <c r="B136" s="5" t="s">
        <v>230</v>
      </c>
      <c r="C136" s="5" t="s">
        <v>216</v>
      </c>
      <c r="D136" s="5" t="s">
        <v>231</v>
      </c>
      <c r="E136" s="8">
        <v>354847.02</v>
      </c>
      <c r="F136" s="8">
        <v>351960</v>
      </c>
      <c r="G136" s="8">
        <v>351960</v>
      </c>
      <c r="H136" s="8">
        <v>0</v>
      </c>
    </row>
    <row r="137" spans="1:8" ht="24.95" customHeight="1" x14ac:dyDescent="0.15">
      <c r="A137" s="6" t="s">
        <v>137</v>
      </c>
      <c r="B137" s="5" t="s">
        <v>232</v>
      </c>
      <c r="C137" s="5" t="s">
        <v>216</v>
      </c>
      <c r="D137" s="5" t="s">
        <v>138</v>
      </c>
      <c r="E137" s="8">
        <v>600247.04000000004</v>
      </c>
      <c r="F137" s="8">
        <v>596108.84</v>
      </c>
      <c r="G137" s="8">
        <v>596108.84</v>
      </c>
      <c r="H137" s="8">
        <v>0</v>
      </c>
    </row>
    <row r="138" spans="1:8" ht="24.95" customHeight="1" x14ac:dyDescent="0.15">
      <c r="A138" s="6" t="s">
        <v>236</v>
      </c>
      <c r="B138" s="5" t="s">
        <v>237</v>
      </c>
      <c r="C138" s="5" t="s">
        <v>216</v>
      </c>
      <c r="D138" s="5" t="s">
        <v>238</v>
      </c>
      <c r="E138" s="8">
        <v>7000</v>
      </c>
      <c r="F138" s="8">
        <v>4670.8599999999997</v>
      </c>
      <c r="G138" s="8">
        <v>4670.8599999999997</v>
      </c>
      <c r="H138" s="8">
        <v>0</v>
      </c>
    </row>
    <row r="139" spans="1:8" ht="24.95" customHeight="1" x14ac:dyDescent="0.15">
      <c r="A139" s="6" t="s">
        <v>239</v>
      </c>
      <c r="B139" s="5" t="s">
        <v>240</v>
      </c>
      <c r="C139" s="5" t="s">
        <v>216</v>
      </c>
      <c r="D139" s="5" t="s">
        <v>241</v>
      </c>
      <c r="E139" s="8" t="s">
        <v>54</v>
      </c>
      <c r="F139" s="8" t="s">
        <v>54</v>
      </c>
      <c r="G139" s="8" t="s">
        <v>54</v>
      </c>
      <c r="H139" s="8" t="s">
        <v>54</v>
      </c>
    </row>
    <row r="140" spans="1:8" ht="24.95" customHeight="1" x14ac:dyDescent="0.15">
      <c r="A140" s="6" t="s">
        <v>242</v>
      </c>
      <c r="B140" s="5" t="s">
        <v>243</v>
      </c>
      <c r="C140" s="5" t="s">
        <v>216</v>
      </c>
      <c r="D140" s="5" t="s">
        <v>168</v>
      </c>
      <c r="E140" s="8">
        <v>2541980.98</v>
      </c>
      <c r="F140" s="8">
        <v>2479912.2999999998</v>
      </c>
      <c r="G140" s="8">
        <v>2479912.2999999998</v>
      </c>
      <c r="H140" s="8">
        <v>0</v>
      </c>
    </row>
    <row r="141" spans="1:8" ht="24.95" customHeight="1" x14ac:dyDescent="0.15">
      <c r="A141" s="6" t="s">
        <v>91</v>
      </c>
      <c r="B141" s="5" t="s">
        <v>53</v>
      </c>
      <c r="C141" s="5" t="s">
        <v>53</v>
      </c>
      <c r="D141" s="5"/>
      <c r="E141" s="8" t="s">
        <v>54</v>
      </c>
      <c r="F141" s="8" t="s">
        <v>54</v>
      </c>
      <c r="G141" s="8" t="s">
        <v>54</v>
      </c>
      <c r="H141" s="8" t="s">
        <v>54</v>
      </c>
    </row>
    <row r="142" spans="1:8" ht="50.1" customHeight="1" x14ac:dyDescent="0.15">
      <c r="A142" s="6" t="s">
        <v>244</v>
      </c>
      <c r="B142" s="5" t="s">
        <v>243</v>
      </c>
      <c r="C142" s="5" t="s">
        <v>216</v>
      </c>
      <c r="D142" s="5" t="s">
        <v>245</v>
      </c>
      <c r="E142" s="8">
        <v>209000</v>
      </c>
      <c r="F142" s="8">
        <v>208000</v>
      </c>
      <c r="G142" s="8">
        <v>208000</v>
      </c>
      <c r="H142" s="8">
        <v>0</v>
      </c>
    </row>
    <row r="143" spans="1:8" ht="24.95" customHeight="1" x14ac:dyDescent="0.15">
      <c r="A143" s="6" t="s">
        <v>246</v>
      </c>
      <c r="B143" s="5" t="s">
        <v>243</v>
      </c>
      <c r="C143" s="5" t="s">
        <v>216</v>
      </c>
      <c r="D143" s="5" t="s">
        <v>247</v>
      </c>
      <c r="E143" s="8">
        <v>1972075.27</v>
      </c>
      <c r="F143" s="8">
        <v>1947425</v>
      </c>
      <c r="G143" s="8">
        <v>1947425</v>
      </c>
      <c r="H143" s="8">
        <v>0</v>
      </c>
    </row>
    <row r="144" spans="1:8" ht="24.95" customHeight="1" x14ac:dyDescent="0.15">
      <c r="A144" s="6" t="s">
        <v>248</v>
      </c>
      <c r="B144" s="5" t="s">
        <v>243</v>
      </c>
      <c r="C144" s="5" t="s">
        <v>216</v>
      </c>
      <c r="D144" s="5" t="s">
        <v>249</v>
      </c>
      <c r="E144" s="8">
        <v>92150</v>
      </c>
      <c r="F144" s="8">
        <v>90000</v>
      </c>
      <c r="G144" s="8">
        <v>90000</v>
      </c>
      <c r="H144" s="8">
        <v>0</v>
      </c>
    </row>
    <row r="145" spans="1:8" ht="24.95" customHeight="1" x14ac:dyDescent="0.15">
      <c r="A145" s="6" t="s">
        <v>250</v>
      </c>
      <c r="B145" s="5" t="s">
        <v>243</v>
      </c>
      <c r="C145" s="5" t="s">
        <v>216</v>
      </c>
      <c r="D145" s="5" t="s">
        <v>251</v>
      </c>
      <c r="E145" s="8">
        <v>134</v>
      </c>
      <c r="F145" s="8">
        <v>0</v>
      </c>
      <c r="G145" s="8">
        <v>0</v>
      </c>
      <c r="H145" s="8">
        <v>0</v>
      </c>
    </row>
    <row r="146" spans="1:8" ht="24.95" customHeight="1" x14ac:dyDescent="0.15">
      <c r="A146" s="6" t="s">
        <v>252</v>
      </c>
      <c r="B146" s="5" t="s">
        <v>243</v>
      </c>
      <c r="C146" s="5" t="s">
        <v>216</v>
      </c>
      <c r="D146" s="5" t="s">
        <v>253</v>
      </c>
      <c r="E146" s="8">
        <v>70057</v>
      </c>
      <c r="F146" s="8">
        <v>70000</v>
      </c>
      <c r="G146" s="8">
        <v>70000</v>
      </c>
      <c r="H146" s="8">
        <v>0</v>
      </c>
    </row>
    <row r="147" spans="1:8" ht="24.95" customHeight="1" x14ac:dyDescent="0.15">
      <c r="A147" s="6" t="s">
        <v>254</v>
      </c>
      <c r="B147" s="5" t="s">
        <v>243</v>
      </c>
      <c r="C147" s="5" t="s">
        <v>216</v>
      </c>
      <c r="D147" s="5" t="s">
        <v>255</v>
      </c>
      <c r="E147" s="8">
        <v>198564.71</v>
      </c>
      <c r="F147" s="8">
        <v>164487.29999999999</v>
      </c>
      <c r="G147" s="8">
        <v>164487.29999999999</v>
      </c>
      <c r="H147" s="8">
        <v>0</v>
      </c>
    </row>
    <row r="148" spans="1:8" ht="50.1" customHeight="1" x14ac:dyDescent="0.15">
      <c r="A148" s="6" t="s">
        <v>256</v>
      </c>
      <c r="B148" s="5" t="s">
        <v>243</v>
      </c>
      <c r="C148" s="5" t="s">
        <v>216</v>
      </c>
      <c r="D148" s="5" t="s">
        <v>257</v>
      </c>
      <c r="E148" s="8" t="s">
        <v>54</v>
      </c>
      <c r="F148" s="8" t="s">
        <v>54</v>
      </c>
      <c r="G148" s="8" t="s">
        <v>54</v>
      </c>
      <c r="H148" s="8" t="s">
        <v>54</v>
      </c>
    </row>
    <row r="149" spans="1:8" ht="50.1" customHeight="1" x14ac:dyDescent="0.15">
      <c r="A149" s="6" t="s">
        <v>258</v>
      </c>
      <c r="B149" s="5" t="s">
        <v>243</v>
      </c>
      <c r="C149" s="5" t="s">
        <v>216</v>
      </c>
      <c r="D149" s="5" t="s">
        <v>259</v>
      </c>
      <c r="E149" s="8" t="s">
        <v>54</v>
      </c>
      <c r="F149" s="8" t="s">
        <v>54</v>
      </c>
      <c r="G149" s="8" t="s">
        <v>54</v>
      </c>
      <c r="H149" s="8" t="s">
        <v>54</v>
      </c>
    </row>
    <row r="150" spans="1:8" ht="50.1" customHeight="1" x14ac:dyDescent="0.15">
      <c r="A150" s="6" t="s">
        <v>260</v>
      </c>
      <c r="B150" s="5" t="s">
        <v>261</v>
      </c>
      <c r="C150" s="5" t="s">
        <v>262</v>
      </c>
      <c r="D150" s="5" t="s">
        <v>228</v>
      </c>
      <c r="E150" s="8" t="s">
        <v>54</v>
      </c>
      <c r="F150" s="8" t="s">
        <v>54</v>
      </c>
      <c r="G150" s="8" t="s">
        <v>54</v>
      </c>
      <c r="H150" s="8" t="s">
        <v>54</v>
      </c>
    </row>
    <row r="151" spans="1:8" ht="50.1" customHeight="1" x14ac:dyDescent="0.15">
      <c r="A151" s="6" t="s">
        <v>263</v>
      </c>
      <c r="B151" s="5" t="s">
        <v>276</v>
      </c>
      <c r="C151" s="5" t="s">
        <v>109</v>
      </c>
      <c r="D151" s="5"/>
      <c r="E151" s="8" t="s">
        <v>54</v>
      </c>
      <c r="F151" s="8" t="s">
        <v>54</v>
      </c>
      <c r="G151" s="8" t="s">
        <v>54</v>
      </c>
      <c r="H151" s="8" t="s">
        <v>54</v>
      </c>
    </row>
    <row r="152" spans="1:8" ht="63" customHeight="1" x14ac:dyDescent="0.15">
      <c r="A152" s="6" t="s">
        <v>265</v>
      </c>
      <c r="B152" s="5" t="s">
        <v>277</v>
      </c>
      <c r="C152" s="5" t="s">
        <v>267</v>
      </c>
      <c r="D152" s="5"/>
      <c r="E152" s="8" t="s">
        <v>54</v>
      </c>
      <c r="F152" s="8" t="s">
        <v>54</v>
      </c>
      <c r="G152" s="8" t="s">
        <v>54</v>
      </c>
      <c r="H152" s="8" t="s">
        <v>54</v>
      </c>
    </row>
    <row r="153" spans="1:8" ht="50.1" customHeight="1" x14ac:dyDescent="0.15">
      <c r="A153" s="6" t="s">
        <v>268</v>
      </c>
      <c r="B153" s="5" t="s">
        <v>278</v>
      </c>
      <c r="C153" s="5" t="s">
        <v>270</v>
      </c>
      <c r="D153" s="5"/>
      <c r="E153" s="8" t="s">
        <v>54</v>
      </c>
      <c r="F153" s="8" t="s">
        <v>54</v>
      </c>
      <c r="G153" s="8" t="s">
        <v>54</v>
      </c>
      <c r="H153" s="8" t="s">
        <v>54</v>
      </c>
    </row>
    <row r="154" spans="1:8" ht="75" customHeight="1" x14ac:dyDescent="0.15">
      <c r="A154" s="6" t="s">
        <v>279</v>
      </c>
      <c r="B154" s="5" t="s">
        <v>122</v>
      </c>
      <c r="C154" s="5"/>
      <c r="D154" s="5"/>
      <c r="E154" s="8" t="s">
        <v>54</v>
      </c>
      <c r="F154" s="8" t="s">
        <v>54</v>
      </c>
      <c r="G154" s="8" t="s">
        <v>54</v>
      </c>
      <c r="H154" s="8" t="s">
        <v>54</v>
      </c>
    </row>
    <row r="155" spans="1:8" ht="38.1" customHeight="1" x14ac:dyDescent="0.15">
      <c r="A155" s="6" t="s">
        <v>123</v>
      </c>
      <c r="B155" s="5" t="s">
        <v>124</v>
      </c>
      <c r="C155" s="5" t="s">
        <v>53</v>
      </c>
      <c r="D155" s="5"/>
      <c r="E155" s="8" t="s">
        <v>54</v>
      </c>
      <c r="F155" s="8" t="s">
        <v>54</v>
      </c>
      <c r="G155" s="8" t="s">
        <v>54</v>
      </c>
      <c r="H155" s="8" t="s">
        <v>54</v>
      </c>
    </row>
    <row r="156" spans="1:8" ht="38.1" customHeight="1" x14ac:dyDescent="0.15">
      <c r="A156" s="6" t="s">
        <v>125</v>
      </c>
      <c r="B156" s="5" t="s">
        <v>126</v>
      </c>
      <c r="C156" s="5" t="s">
        <v>127</v>
      </c>
      <c r="D156" s="5" t="s">
        <v>128</v>
      </c>
      <c r="E156" s="8" t="s">
        <v>54</v>
      </c>
      <c r="F156" s="8" t="s">
        <v>54</v>
      </c>
      <c r="G156" s="8" t="s">
        <v>54</v>
      </c>
      <c r="H156" s="8" t="s">
        <v>54</v>
      </c>
    </row>
    <row r="157" spans="1:8" ht="50.1" customHeight="1" x14ac:dyDescent="0.15">
      <c r="A157" s="6" t="s">
        <v>129</v>
      </c>
      <c r="B157" s="5" t="s">
        <v>126</v>
      </c>
      <c r="C157" s="5" t="s">
        <v>127</v>
      </c>
      <c r="D157" s="5" t="s">
        <v>130</v>
      </c>
      <c r="E157" s="8" t="s">
        <v>54</v>
      </c>
      <c r="F157" s="8" t="s">
        <v>54</v>
      </c>
      <c r="G157" s="8" t="s">
        <v>54</v>
      </c>
      <c r="H157" s="8" t="s">
        <v>54</v>
      </c>
    </row>
    <row r="158" spans="1:8" ht="24.95" customHeight="1" x14ac:dyDescent="0.15">
      <c r="A158" s="6" t="s">
        <v>280</v>
      </c>
      <c r="B158" s="5" t="s">
        <v>132</v>
      </c>
      <c r="C158" s="5" t="s">
        <v>133</v>
      </c>
      <c r="D158" s="5" t="s">
        <v>134</v>
      </c>
      <c r="E158" s="8" t="s">
        <v>54</v>
      </c>
      <c r="F158" s="8" t="s">
        <v>54</v>
      </c>
      <c r="G158" s="8" t="s">
        <v>54</v>
      </c>
      <c r="H158" s="8" t="s">
        <v>54</v>
      </c>
    </row>
    <row r="159" spans="1:8" ht="24.95" customHeight="1" x14ac:dyDescent="0.15">
      <c r="A159" s="6" t="s">
        <v>272</v>
      </c>
      <c r="B159" s="5" t="s">
        <v>132</v>
      </c>
      <c r="C159" s="5" t="s">
        <v>133</v>
      </c>
      <c r="D159" s="5" t="s">
        <v>138</v>
      </c>
      <c r="E159" s="8" t="s">
        <v>54</v>
      </c>
      <c r="F159" s="8" t="s">
        <v>54</v>
      </c>
      <c r="G159" s="8" t="s">
        <v>54</v>
      </c>
      <c r="H159" s="8" t="s">
        <v>54</v>
      </c>
    </row>
    <row r="160" spans="1:8" ht="75" customHeight="1" x14ac:dyDescent="0.15">
      <c r="A160" s="6" t="s">
        <v>139</v>
      </c>
      <c r="B160" s="5" t="s">
        <v>132</v>
      </c>
      <c r="C160" s="5" t="s">
        <v>133</v>
      </c>
      <c r="D160" s="5" t="s">
        <v>130</v>
      </c>
      <c r="E160" s="8" t="s">
        <v>54</v>
      </c>
      <c r="F160" s="8" t="s">
        <v>54</v>
      </c>
      <c r="G160" s="8" t="s">
        <v>54</v>
      </c>
      <c r="H160" s="8" t="s">
        <v>54</v>
      </c>
    </row>
    <row r="161" spans="1:8" ht="50.1" customHeight="1" x14ac:dyDescent="0.15">
      <c r="A161" s="6" t="s">
        <v>140</v>
      </c>
      <c r="B161" s="5" t="s">
        <v>141</v>
      </c>
      <c r="C161" s="5" t="s">
        <v>142</v>
      </c>
      <c r="D161" s="5"/>
      <c r="E161" s="8" t="s">
        <v>54</v>
      </c>
      <c r="F161" s="8" t="s">
        <v>54</v>
      </c>
      <c r="G161" s="8" t="s">
        <v>54</v>
      </c>
      <c r="H161" s="8" t="s">
        <v>54</v>
      </c>
    </row>
    <row r="162" spans="1:8" ht="75" customHeight="1" x14ac:dyDescent="0.15">
      <c r="A162" s="6" t="s">
        <v>143</v>
      </c>
      <c r="B162" s="5" t="s">
        <v>144</v>
      </c>
      <c r="C162" s="5" t="s">
        <v>145</v>
      </c>
      <c r="D162" s="5"/>
      <c r="E162" s="8" t="s">
        <v>54</v>
      </c>
      <c r="F162" s="8" t="s">
        <v>54</v>
      </c>
      <c r="G162" s="8" t="s">
        <v>54</v>
      </c>
      <c r="H162" s="8" t="s">
        <v>54</v>
      </c>
    </row>
    <row r="163" spans="1:8" ht="38.1" customHeight="1" x14ac:dyDescent="0.15">
      <c r="A163" s="6" t="s">
        <v>146</v>
      </c>
      <c r="B163" s="5" t="s">
        <v>147</v>
      </c>
      <c r="C163" s="5" t="s">
        <v>145</v>
      </c>
      <c r="D163" s="5" t="s">
        <v>148</v>
      </c>
      <c r="E163" s="8" t="s">
        <v>54</v>
      </c>
      <c r="F163" s="8" t="s">
        <v>54</v>
      </c>
      <c r="G163" s="8" t="s">
        <v>54</v>
      </c>
      <c r="H163" s="8" t="s">
        <v>54</v>
      </c>
    </row>
    <row r="164" spans="1:8" ht="24.95" customHeight="1" x14ac:dyDescent="0.15">
      <c r="A164" s="6" t="s">
        <v>149</v>
      </c>
      <c r="B164" s="5" t="s">
        <v>150</v>
      </c>
      <c r="C164" s="5" t="s">
        <v>145</v>
      </c>
      <c r="D164" s="5"/>
      <c r="E164" s="8" t="s">
        <v>54</v>
      </c>
      <c r="F164" s="8" t="s">
        <v>54</v>
      </c>
      <c r="G164" s="8" t="s">
        <v>54</v>
      </c>
      <c r="H164" s="8" t="s">
        <v>54</v>
      </c>
    </row>
    <row r="165" spans="1:8" ht="75" customHeight="1" x14ac:dyDescent="0.15">
      <c r="A165" s="6" t="s">
        <v>151</v>
      </c>
      <c r="B165" s="5" t="s">
        <v>152</v>
      </c>
      <c r="C165" s="5" t="s">
        <v>153</v>
      </c>
      <c r="D165" s="5"/>
      <c r="E165" s="8" t="s">
        <v>54</v>
      </c>
      <c r="F165" s="8" t="s">
        <v>54</v>
      </c>
      <c r="G165" s="8" t="s">
        <v>54</v>
      </c>
      <c r="H165" s="8" t="s">
        <v>54</v>
      </c>
    </row>
    <row r="166" spans="1:8" ht="38.1" customHeight="1" x14ac:dyDescent="0.15">
      <c r="A166" s="6" t="s">
        <v>273</v>
      </c>
      <c r="B166" s="5" t="s">
        <v>155</v>
      </c>
      <c r="C166" s="5" t="s">
        <v>153</v>
      </c>
      <c r="D166" s="5" t="s">
        <v>148</v>
      </c>
      <c r="E166" s="8" t="s">
        <v>54</v>
      </c>
      <c r="F166" s="8" t="s">
        <v>54</v>
      </c>
      <c r="G166" s="8" t="s">
        <v>54</v>
      </c>
      <c r="H166" s="8" t="s">
        <v>54</v>
      </c>
    </row>
    <row r="167" spans="1:8" ht="24.95" customHeight="1" x14ac:dyDescent="0.15">
      <c r="A167" s="6" t="s">
        <v>156</v>
      </c>
      <c r="B167" s="5" t="s">
        <v>157</v>
      </c>
      <c r="C167" s="5" t="s">
        <v>153</v>
      </c>
      <c r="D167" s="5"/>
      <c r="E167" s="8" t="s">
        <v>54</v>
      </c>
      <c r="F167" s="8" t="s">
        <v>54</v>
      </c>
      <c r="G167" s="8" t="s">
        <v>54</v>
      </c>
      <c r="H167" s="8" t="s">
        <v>54</v>
      </c>
    </row>
    <row r="168" spans="1:8" ht="24.95" customHeight="1" x14ac:dyDescent="0.15">
      <c r="A168" s="6" t="s">
        <v>175</v>
      </c>
      <c r="B168" s="5" t="s">
        <v>176</v>
      </c>
      <c r="C168" s="5" t="s">
        <v>177</v>
      </c>
      <c r="D168" s="5"/>
      <c r="E168" s="8" t="s">
        <v>54</v>
      </c>
      <c r="F168" s="8" t="s">
        <v>54</v>
      </c>
      <c r="G168" s="8" t="s">
        <v>54</v>
      </c>
      <c r="H168" s="8" t="s">
        <v>54</v>
      </c>
    </row>
    <row r="169" spans="1:8" ht="63" customHeight="1" x14ac:dyDescent="0.15">
      <c r="A169" s="6" t="s">
        <v>274</v>
      </c>
      <c r="B169" s="5" t="s">
        <v>179</v>
      </c>
      <c r="C169" s="5" t="s">
        <v>180</v>
      </c>
      <c r="D169" s="5" t="s">
        <v>181</v>
      </c>
      <c r="E169" s="8" t="s">
        <v>54</v>
      </c>
      <c r="F169" s="8" t="s">
        <v>54</v>
      </c>
      <c r="G169" s="8" t="s">
        <v>54</v>
      </c>
      <c r="H169" s="8" t="s">
        <v>54</v>
      </c>
    </row>
    <row r="170" spans="1:8" ht="24.95" customHeight="1" x14ac:dyDescent="0.15">
      <c r="A170" s="6" t="s">
        <v>182</v>
      </c>
      <c r="B170" s="5" t="s">
        <v>179</v>
      </c>
      <c r="C170" s="5" t="s">
        <v>180</v>
      </c>
      <c r="D170" s="5" t="s">
        <v>181</v>
      </c>
      <c r="E170" s="8" t="s">
        <v>54</v>
      </c>
      <c r="F170" s="8" t="s">
        <v>54</v>
      </c>
      <c r="G170" s="8" t="s">
        <v>54</v>
      </c>
      <c r="H170" s="8" t="s">
        <v>54</v>
      </c>
    </row>
    <row r="171" spans="1:8" ht="24.95" customHeight="1" x14ac:dyDescent="0.15">
      <c r="A171" s="6" t="s">
        <v>183</v>
      </c>
      <c r="B171" s="5" t="s">
        <v>184</v>
      </c>
      <c r="C171" s="5" t="s">
        <v>185</v>
      </c>
      <c r="D171" s="5" t="s">
        <v>181</v>
      </c>
      <c r="E171" s="8" t="s">
        <v>54</v>
      </c>
      <c r="F171" s="8" t="s">
        <v>54</v>
      </c>
      <c r="G171" s="8" t="s">
        <v>54</v>
      </c>
      <c r="H171" s="8" t="s">
        <v>54</v>
      </c>
    </row>
    <row r="172" spans="1:8" ht="75" customHeight="1" x14ac:dyDescent="0.15">
      <c r="A172" s="6" t="s">
        <v>186</v>
      </c>
      <c r="B172" s="5" t="s">
        <v>184</v>
      </c>
      <c r="C172" s="5" t="s">
        <v>185</v>
      </c>
      <c r="D172" s="5" t="s">
        <v>181</v>
      </c>
      <c r="E172" s="8" t="s">
        <v>54</v>
      </c>
      <c r="F172" s="8" t="s">
        <v>54</v>
      </c>
      <c r="G172" s="8" t="s">
        <v>54</v>
      </c>
      <c r="H172" s="8" t="s">
        <v>54</v>
      </c>
    </row>
    <row r="173" spans="1:8" ht="24.95" customHeight="1" x14ac:dyDescent="0.15">
      <c r="A173" s="6" t="s">
        <v>187</v>
      </c>
      <c r="B173" s="5" t="s">
        <v>188</v>
      </c>
      <c r="C173" s="5" t="s">
        <v>189</v>
      </c>
      <c r="D173" s="5" t="s">
        <v>181</v>
      </c>
      <c r="E173" s="8" t="s">
        <v>54</v>
      </c>
      <c r="F173" s="8" t="s">
        <v>54</v>
      </c>
      <c r="G173" s="8" t="s">
        <v>54</v>
      </c>
      <c r="H173" s="8" t="s">
        <v>54</v>
      </c>
    </row>
    <row r="174" spans="1:8" ht="50.1" customHeight="1" x14ac:dyDescent="0.15">
      <c r="A174" s="6" t="s">
        <v>190</v>
      </c>
      <c r="B174" s="5" t="s">
        <v>188</v>
      </c>
      <c r="C174" s="5" t="s">
        <v>189</v>
      </c>
      <c r="D174" s="5" t="s">
        <v>191</v>
      </c>
      <c r="E174" s="8" t="s">
        <v>54</v>
      </c>
      <c r="F174" s="8" t="s">
        <v>54</v>
      </c>
      <c r="G174" s="8" t="s">
        <v>54</v>
      </c>
      <c r="H174" s="8" t="s">
        <v>54</v>
      </c>
    </row>
    <row r="175" spans="1:8" ht="50.1" customHeight="1" x14ac:dyDescent="0.15">
      <c r="A175" s="6" t="s">
        <v>192</v>
      </c>
      <c r="B175" s="5" t="s">
        <v>188</v>
      </c>
      <c r="C175" s="5" t="s">
        <v>189</v>
      </c>
      <c r="D175" s="5" t="s">
        <v>193</v>
      </c>
      <c r="E175" s="8" t="s">
        <v>54</v>
      </c>
      <c r="F175" s="8" t="s">
        <v>54</v>
      </c>
      <c r="G175" s="8" t="s">
        <v>54</v>
      </c>
      <c r="H175" s="8" t="s">
        <v>54</v>
      </c>
    </row>
    <row r="176" spans="1:8" ht="24.95" customHeight="1" x14ac:dyDescent="0.15">
      <c r="A176" s="6" t="s">
        <v>194</v>
      </c>
      <c r="B176" s="5" t="s">
        <v>188</v>
      </c>
      <c r="C176" s="5" t="s">
        <v>189</v>
      </c>
      <c r="D176" s="5" t="s">
        <v>195</v>
      </c>
      <c r="E176" s="8" t="s">
        <v>54</v>
      </c>
      <c r="F176" s="8" t="s">
        <v>54</v>
      </c>
      <c r="G176" s="8" t="s">
        <v>54</v>
      </c>
      <c r="H176" s="8" t="s">
        <v>54</v>
      </c>
    </row>
    <row r="177" spans="1:8" ht="24.95" customHeight="1" x14ac:dyDescent="0.15">
      <c r="A177" s="6" t="s">
        <v>196</v>
      </c>
      <c r="B177" s="5" t="s">
        <v>188</v>
      </c>
      <c r="C177" s="5" t="s">
        <v>189</v>
      </c>
      <c r="D177" s="5" t="s">
        <v>197</v>
      </c>
      <c r="E177" s="8" t="s">
        <v>54</v>
      </c>
      <c r="F177" s="8" t="s">
        <v>54</v>
      </c>
      <c r="G177" s="8" t="s">
        <v>54</v>
      </c>
      <c r="H177" s="8" t="s">
        <v>54</v>
      </c>
    </row>
    <row r="178" spans="1:8" ht="50.1" customHeight="1" x14ac:dyDescent="0.15">
      <c r="A178" s="6" t="s">
        <v>198</v>
      </c>
      <c r="B178" s="5" t="s">
        <v>199</v>
      </c>
      <c r="C178" s="5" t="s">
        <v>53</v>
      </c>
      <c r="D178" s="5"/>
      <c r="E178" s="8" t="s">
        <v>54</v>
      </c>
      <c r="F178" s="8" t="s">
        <v>54</v>
      </c>
      <c r="G178" s="8" t="s">
        <v>54</v>
      </c>
      <c r="H178" s="8" t="s">
        <v>54</v>
      </c>
    </row>
    <row r="179" spans="1:8" ht="75" customHeight="1" x14ac:dyDescent="0.15">
      <c r="A179" s="6" t="s">
        <v>200</v>
      </c>
      <c r="B179" s="5" t="s">
        <v>201</v>
      </c>
      <c r="C179" s="5" t="s">
        <v>202</v>
      </c>
      <c r="D179" s="5"/>
      <c r="E179" s="8" t="s">
        <v>54</v>
      </c>
      <c r="F179" s="8" t="s">
        <v>54</v>
      </c>
      <c r="G179" s="8" t="s">
        <v>54</v>
      </c>
      <c r="H179" s="8" t="s">
        <v>54</v>
      </c>
    </row>
    <row r="180" spans="1:8" ht="24.95" customHeight="1" x14ac:dyDescent="0.15">
      <c r="A180" s="6" t="s">
        <v>203</v>
      </c>
      <c r="B180" s="5" t="s">
        <v>281</v>
      </c>
      <c r="C180" s="5" t="s">
        <v>53</v>
      </c>
      <c r="D180" s="5"/>
      <c r="E180" s="8" t="s">
        <v>54</v>
      </c>
      <c r="F180" s="8" t="s">
        <v>54</v>
      </c>
      <c r="G180" s="8" t="s">
        <v>54</v>
      </c>
      <c r="H180" s="8" t="s">
        <v>54</v>
      </c>
    </row>
    <row r="181" spans="1:8" ht="63" customHeight="1" x14ac:dyDescent="0.15">
      <c r="A181" s="6" t="s">
        <v>205</v>
      </c>
      <c r="B181" s="5" t="s">
        <v>206</v>
      </c>
      <c r="C181" s="5" t="s">
        <v>207</v>
      </c>
      <c r="D181" s="5"/>
      <c r="E181" s="8" t="s">
        <v>54</v>
      </c>
      <c r="F181" s="8" t="s">
        <v>54</v>
      </c>
      <c r="G181" s="8" t="s">
        <v>54</v>
      </c>
      <c r="H181" s="8" t="s">
        <v>54</v>
      </c>
    </row>
    <row r="182" spans="1:8" ht="50.1" customHeight="1" x14ac:dyDescent="0.15">
      <c r="A182" s="6" t="s">
        <v>208</v>
      </c>
      <c r="B182" s="5" t="s">
        <v>209</v>
      </c>
      <c r="C182" s="5" t="s">
        <v>210</v>
      </c>
      <c r="D182" s="5"/>
      <c r="E182" s="8" t="s">
        <v>54</v>
      </c>
      <c r="F182" s="8" t="s">
        <v>54</v>
      </c>
      <c r="G182" s="8" t="s">
        <v>54</v>
      </c>
      <c r="H182" s="8" t="s">
        <v>54</v>
      </c>
    </row>
    <row r="183" spans="1:8" ht="50.1" customHeight="1" x14ac:dyDescent="0.15">
      <c r="A183" s="6" t="s">
        <v>211</v>
      </c>
      <c r="B183" s="5" t="s">
        <v>212</v>
      </c>
      <c r="C183" s="5" t="s">
        <v>213</v>
      </c>
      <c r="D183" s="5"/>
      <c r="E183" s="8" t="s">
        <v>54</v>
      </c>
      <c r="F183" s="8" t="s">
        <v>54</v>
      </c>
      <c r="G183" s="8" t="s">
        <v>54</v>
      </c>
      <c r="H183" s="8" t="s">
        <v>54</v>
      </c>
    </row>
    <row r="184" spans="1:8" ht="24.95" customHeight="1" x14ac:dyDescent="0.15">
      <c r="A184" s="6" t="s">
        <v>214</v>
      </c>
      <c r="B184" s="5" t="s">
        <v>215</v>
      </c>
      <c r="C184" s="5" t="s">
        <v>216</v>
      </c>
      <c r="D184" s="5"/>
      <c r="E184" s="8" t="s">
        <v>54</v>
      </c>
      <c r="F184" s="8" t="s">
        <v>54</v>
      </c>
      <c r="G184" s="8" t="s">
        <v>54</v>
      </c>
      <c r="H184" s="8" t="s">
        <v>54</v>
      </c>
    </row>
    <row r="185" spans="1:8" ht="24.95" customHeight="1" x14ac:dyDescent="0.15">
      <c r="A185" s="6" t="s">
        <v>217</v>
      </c>
      <c r="B185" s="5" t="s">
        <v>53</v>
      </c>
      <c r="C185" s="5" t="s">
        <v>53</v>
      </c>
      <c r="D185" s="5"/>
      <c r="E185" s="8" t="s">
        <v>54</v>
      </c>
      <c r="F185" s="8" t="s">
        <v>54</v>
      </c>
      <c r="G185" s="8" t="s">
        <v>54</v>
      </c>
      <c r="H185" s="8" t="s">
        <v>54</v>
      </c>
    </row>
    <row r="186" spans="1:8" ht="24.95" customHeight="1" x14ac:dyDescent="0.15">
      <c r="A186" s="6" t="s">
        <v>218</v>
      </c>
      <c r="B186" s="5" t="s">
        <v>219</v>
      </c>
      <c r="C186" s="5" t="s">
        <v>216</v>
      </c>
      <c r="D186" s="5" t="s">
        <v>220</v>
      </c>
      <c r="E186" s="8" t="s">
        <v>54</v>
      </c>
      <c r="F186" s="8" t="s">
        <v>54</v>
      </c>
      <c r="G186" s="8" t="s">
        <v>54</v>
      </c>
      <c r="H186" s="8" t="s">
        <v>54</v>
      </c>
    </row>
    <row r="187" spans="1:8" ht="24.95" customHeight="1" x14ac:dyDescent="0.15">
      <c r="A187" s="6" t="s">
        <v>135</v>
      </c>
      <c r="B187" s="5" t="s">
        <v>221</v>
      </c>
      <c r="C187" s="5" t="s">
        <v>216</v>
      </c>
      <c r="D187" s="5" t="s">
        <v>136</v>
      </c>
      <c r="E187" s="8" t="s">
        <v>54</v>
      </c>
      <c r="F187" s="8" t="s">
        <v>54</v>
      </c>
      <c r="G187" s="8" t="s">
        <v>54</v>
      </c>
      <c r="H187" s="8" t="s">
        <v>54</v>
      </c>
    </row>
    <row r="188" spans="1:8" ht="24.95" customHeight="1" x14ac:dyDescent="0.15">
      <c r="A188" s="6" t="s">
        <v>222</v>
      </c>
      <c r="B188" s="5" t="s">
        <v>223</v>
      </c>
      <c r="C188" s="5" t="s">
        <v>216</v>
      </c>
      <c r="D188" s="5" t="s">
        <v>224</v>
      </c>
      <c r="E188" s="8" t="s">
        <v>54</v>
      </c>
      <c r="F188" s="8" t="s">
        <v>54</v>
      </c>
      <c r="G188" s="8" t="s">
        <v>54</v>
      </c>
      <c r="H188" s="8" t="s">
        <v>54</v>
      </c>
    </row>
    <row r="189" spans="1:8" ht="24.95" customHeight="1" x14ac:dyDescent="0.15">
      <c r="A189" s="6" t="s">
        <v>222</v>
      </c>
      <c r="B189" s="5" t="s">
        <v>223</v>
      </c>
      <c r="C189" s="5" t="s">
        <v>225</v>
      </c>
      <c r="D189" s="5" t="s">
        <v>224</v>
      </c>
      <c r="E189" s="8" t="s">
        <v>54</v>
      </c>
      <c r="F189" s="8" t="s">
        <v>54</v>
      </c>
      <c r="G189" s="8" t="s">
        <v>54</v>
      </c>
      <c r="H189" s="8" t="s">
        <v>54</v>
      </c>
    </row>
    <row r="190" spans="1:8" ht="24.95" customHeight="1" x14ac:dyDescent="0.15">
      <c r="A190" s="6" t="s">
        <v>226</v>
      </c>
      <c r="B190" s="5" t="s">
        <v>227</v>
      </c>
      <c r="C190" s="5" t="s">
        <v>216</v>
      </c>
      <c r="D190" s="5" t="s">
        <v>228</v>
      </c>
      <c r="E190" s="8" t="s">
        <v>54</v>
      </c>
      <c r="F190" s="8" t="s">
        <v>54</v>
      </c>
      <c r="G190" s="8" t="s">
        <v>54</v>
      </c>
      <c r="H190" s="8" t="s">
        <v>54</v>
      </c>
    </row>
    <row r="191" spans="1:8" ht="24.95" customHeight="1" x14ac:dyDescent="0.15">
      <c r="A191" s="6" t="s">
        <v>229</v>
      </c>
      <c r="B191" s="5" t="s">
        <v>230</v>
      </c>
      <c r="C191" s="5" t="s">
        <v>216</v>
      </c>
      <c r="D191" s="5" t="s">
        <v>231</v>
      </c>
      <c r="E191" s="8" t="s">
        <v>54</v>
      </c>
      <c r="F191" s="8" t="s">
        <v>54</v>
      </c>
      <c r="G191" s="8" t="s">
        <v>54</v>
      </c>
      <c r="H191" s="8" t="s">
        <v>54</v>
      </c>
    </row>
    <row r="192" spans="1:8" ht="24.95" customHeight="1" x14ac:dyDescent="0.15">
      <c r="A192" s="6" t="s">
        <v>137</v>
      </c>
      <c r="B192" s="5" t="s">
        <v>232</v>
      </c>
      <c r="C192" s="5" t="s">
        <v>216</v>
      </c>
      <c r="D192" s="5" t="s">
        <v>138</v>
      </c>
      <c r="E192" s="8" t="s">
        <v>54</v>
      </c>
      <c r="F192" s="8" t="s">
        <v>54</v>
      </c>
      <c r="G192" s="8" t="s">
        <v>54</v>
      </c>
      <c r="H192" s="8" t="s">
        <v>54</v>
      </c>
    </row>
    <row r="193" spans="1:8" ht="24.95" customHeight="1" x14ac:dyDescent="0.15">
      <c r="A193" s="6" t="s">
        <v>233</v>
      </c>
      <c r="B193" s="5" t="s">
        <v>234</v>
      </c>
      <c r="C193" s="5" t="s">
        <v>216</v>
      </c>
      <c r="D193" s="5" t="s">
        <v>235</v>
      </c>
      <c r="E193" s="8" t="s">
        <v>54</v>
      </c>
      <c r="F193" s="8" t="s">
        <v>54</v>
      </c>
      <c r="G193" s="8" t="s">
        <v>54</v>
      </c>
      <c r="H193" s="8" t="s">
        <v>54</v>
      </c>
    </row>
    <row r="194" spans="1:8" ht="24.95" customHeight="1" x14ac:dyDescent="0.15">
      <c r="A194" s="6" t="s">
        <v>239</v>
      </c>
      <c r="B194" s="5" t="s">
        <v>240</v>
      </c>
      <c r="C194" s="5" t="s">
        <v>216</v>
      </c>
      <c r="D194" s="5" t="s">
        <v>241</v>
      </c>
      <c r="E194" s="8" t="s">
        <v>54</v>
      </c>
      <c r="F194" s="8" t="s">
        <v>54</v>
      </c>
      <c r="G194" s="8" t="s">
        <v>54</v>
      </c>
      <c r="H194" s="8" t="s">
        <v>54</v>
      </c>
    </row>
    <row r="195" spans="1:8" ht="24.95" customHeight="1" x14ac:dyDescent="0.15">
      <c r="A195" s="6" t="s">
        <v>236</v>
      </c>
      <c r="B195" s="5" t="s">
        <v>237</v>
      </c>
      <c r="C195" s="5" t="s">
        <v>216</v>
      </c>
      <c r="D195" s="5" t="s">
        <v>238</v>
      </c>
      <c r="E195" s="8" t="s">
        <v>54</v>
      </c>
      <c r="F195" s="8" t="s">
        <v>54</v>
      </c>
      <c r="G195" s="8" t="s">
        <v>54</v>
      </c>
      <c r="H195" s="8" t="s">
        <v>54</v>
      </c>
    </row>
    <row r="196" spans="1:8" ht="24.95" customHeight="1" x14ac:dyDescent="0.15">
      <c r="A196" s="6" t="s">
        <v>242</v>
      </c>
      <c r="B196" s="5" t="s">
        <v>243</v>
      </c>
      <c r="C196" s="5" t="s">
        <v>216</v>
      </c>
      <c r="D196" s="5" t="s">
        <v>168</v>
      </c>
      <c r="E196" s="8" t="s">
        <v>54</v>
      </c>
      <c r="F196" s="8" t="s">
        <v>54</v>
      </c>
      <c r="G196" s="8" t="s">
        <v>54</v>
      </c>
      <c r="H196" s="8" t="s">
        <v>54</v>
      </c>
    </row>
    <row r="197" spans="1:8" ht="24.95" customHeight="1" x14ac:dyDescent="0.15">
      <c r="A197" s="6" t="s">
        <v>91</v>
      </c>
      <c r="B197" s="5" t="s">
        <v>53</v>
      </c>
      <c r="C197" s="5" t="s">
        <v>53</v>
      </c>
      <c r="D197" s="5"/>
      <c r="E197" s="8" t="s">
        <v>54</v>
      </c>
      <c r="F197" s="8" t="s">
        <v>54</v>
      </c>
      <c r="G197" s="8" t="s">
        <v>54</v>
      </c>
      <c r="H197" s="8" t="s">
        <v>54</v>
      </c>
    </row>
    <row r="198" spans="1:8" ht="50.1" customHeight="1" x14ac:dyDescent="0.15">
      <c r="A198" s="6" t="s">
        <v>244</v>
      </c>
      <c r="B198" s="5" t="s">
        <v>243</v>
      </c>
      <c r="C198" s="5" t="s">
        <v>216</v>
      </c>
      <c r="D198" s="5" t="s">
        <v>245</v>
      </c>
      <c r="E198" s="8" t="s">
        <v>54</v>
      </c>
      <c r="F198" s="8" t="s">
        <v>54</v>
      </c>
      <c r="G198" s="8" t="s">
        <v>54</v>
      </c>
      <c r="H198" s="8" t="s">
        <v>54</v>
      </c>
    </row>
    <row r="199" spans="1:8" ht="24.95" customHeight="1" x14ac:dyDescent="0.15">
      <c r="A199" s="6" t="s">
        <v>246</v>
      </c>
      <c r="B199" s="5" t="s">
        <v>243</v>
      </c>
      <c r="C199" s="5" t="s">
        <v>216</v>
      </c>
      <c r="D199" s="5" t="s">
        <v>247</v>
      </c>
      <c r="E199" s="8" t="s">
        <v>54</v>
      </c>
      <c r="F199" s="8" t="s">
        <v>54</v>
      </c>
      <c r="G199" s="8" t="s">
        <v>54</v>
      </c>
      <c r="H199" s="8" t="s">
        <v>54</v>
      </c>
    </row>
    <row r="200" spans="1:8" ht="24.95" customHeight="1" x14ac:dyDescent="0.15">
      <c r="A200" s="6" t="s">
        <v>248</v>
      </c>
      <c r="B200" s="5" t="s">
        <v>243</v>
      </c>
      <c r="C200" s="5" t="s">
        <v>216</v>
      </c>
      <c r="D200" s="5" t="s">
        <v>249</v>
      </c>
      <c r="E200" s="8" t="s">
        <v>54</v>
      </c>
      <c r="F200" s="8" t="s">
        <v>54</v>
      </c>
      <c r="G200" s="8" t="s">
        <v>54</v>
      </c>
      <c r="H200" s="8" t="s">
        <v>54</v>
      </c>
    </row>
    <row r="201" spans="1:8" ht="24.95" customHeight="1" x14ac:dyDescent="0.15">
      <c r="A201" s="6" t="s">
        <v>250</v>
      </c>
      <c r="B201" s="5" t="s">
        <v>243</v>
      </c>
      <c r="C201" s="5" t="s">
        <v>216</v>
      </c>
      <c r="D201" s="5" t="s">
        <v>251</v>
      </c>
      <c r="E201" s="8" t="s">
        <v>54</v>
      </c>
      <c r="F201" s="8" t="s">
        <v>54</v>
      </c>
      <c r="G201" s="8" t="s">
        <v>54</v>
      </c>
      <c r="H201" s="8" t="s">
        <v>54</v>
      </c>
    </row>
    <row r="202" spans="1:8" ht="24.95" customHeight="1" x14ac:dyDescent="0.15">
      <c r="A202" s="6" t="s">
        <v>252</v>
      </c>
      <c r="B202" s="5" t="s">
        <v>243</v>
      </c>
      <c r="C202" s="5" t="s">
        <v>216</v>
      </c>
      <c r="D202" s="5" t="s">
        <v>253</v>
      </c>
      <c r="E202" s="8" t="s">
        <v>54</v>
      </c>
      <c r="F202" s="8" t="s">
        <v>54</v>
      </c>
      <c r="G202" s="8" t="s">
        <v>54</v>
      </c>
      <c r="H202" s="8" t="s">
        <v>54</v>
      </c>
    </row>
    <row r="203" spans="1:8" ht="24.95" customHeight="1" x14ac:dyDescent="0.15">
      <c r="A203" s="6" t="s">
        <v>254</v>
      </c>
      <c r="B203" s="5" t="s">
        <v>243</v>
      </c>
      <c r="C203" s="5" t="s">
        <v>216</v>
      </c>
      <c r="D203" s="5" t="s">
        <v>255</v>
      </c>
      <c r="E203" s="8" t="s">
        <v>54</v>
      </c>
      <c r="F203" s="8" t="s">
        <v>54</v>
      </c>
      <c r="G203" s="8" t="s">
        <v>54</v>
      </c>
      <c r="H203" s="8" t="s">
        <v>54</v>
      </c>
    </row>
    <row r="204" spans="1:8" ht="50.1" customHeight="1" x14ac:dyDescent="0.15">
      <c r="A204" s="6" t="s">
        <v>256</v>
      </c>
      <c r="B204" s="5" t="s">
        <v>243</v>
      </c>
      <c r="C204" s="5" t="s">
        <v>216</v>
      </c>
      <c r="D204" s="5" t="s">
        <v>257</v>
      </c>
      <c r="E204" s="8" t="s">
        <v>54</v>
      </c>
      <c r="F204" s="8" t="s">
        <v>54</v>
      </c>
      <c r="G204" s="8" t="s">
        <v>54</v>
      </c>
      <c r="H204" s="8" t="s">
        <v>54</v>
      </c>
    </row>
    <row r="205" spans="1:8" ht="50.1" customHeight="1" x14ac:dyDescent="0.15">
      <c r="A205" s="6" t="s">
        <v>258</v>
      </c>
      <c r="B205" s="5" t="s">
        <v>243</v>
      </c>
      <c r="C205" s="5" t="s">
        <v>216</v>
      </c>
      <c r="D205" s="5" t="s">
        <v>259</v>
      </c>
      <c r="E205" s="8" t="s">
        <v>54</v>
      </c>
      <c r="F205" s="8" t="s">
        <v>54</v>
      </c>
      <c r="G205" s="8" t="s">
        <v>54</v>
      </c>
      <c r="H205" s="8" t="s">
        <v>54</v>
      </c>
    </row>
    <row r="206" spans="1:8" ht="50.1" customHeight="1" x14ac:dyDescent="0.15">
      <c r="A206" s="6" t="s">
        <v>260</v>
      </c>
      <c r="B206" s="5" t="s">
        <v>261</v>
      </c>
      <c r="C206" s="5" t="s">
        <v>262</v>
      </c>
      <c r="D206" s="5" t="s">
        <v>228</v>
      </c>
      <c r="E206" s="8" t="s">
        <v>54</v>
      </c>
      <c r="F206" s="8" t="s">
        <v>54</v>
      </c>
      <c r="G206" s="8" t="s">
        <v>54</v>
      </c>
      <c r="H206" s="8" t="s">
        <v>54</v>
      </c>
    </row>
    <row r="207" spans="1:8" ht="50.1" customHeight="1" x14ac:dyDescent="0.15">
      <c r="A207" s="6" t="s">
        <v>263</v>
      </c>
      <c r="B207" s="5" t="s">
        <v>282</v>
      </c>
      <c r="C207" s="5" t="s">
        <v>109</v>
      </c>
      <c r="D207" s="5"/>
      <c r="E207" s="8" t="s">
        <v>54</v>
      </c>
      <c r="F207" s="8" t="s">
        <v>54</v>
      </c>
      <c r="G207" s="8" t="s">
        <v>54</v>
      </c>
      <c r="H207" s="8" t="s">
        <v>54</v>
      </c>
    </row>
    <row r="208" spans="1:8" ht="63" customHeight="1" x14ac:dyDescent="0.15">
      <c r="A208" s="6" t="s">
        <v>265</v>
      </c>
      <c r="B208" s="5" t="s">
        <v>283</v>
      </c>
      <c r="C208" s="5" t="s">
        <v>267</v>
      </c>
      <c r="D208" s="5"/>
      <c r="E208" s="8" t="s">
        <v>54</v>
      </c>
      <c r="F208" s="8" t="s">
        <v>54</v>
      </c>
      <c r="G208" s="8" t="s">
        <v>54</v>
      </c>
      <c r="H208" s="8" t="s">
        <v>54</v>
      </c>
    </row>
    <row r="209" spans="1:8" ht="50.1" customHeight="1" x14ac:dyDescent="0.15">
      <c r="A209" s="6" t="s">
        <v>268</v>
      </c>
      <c r="B209" s="5" t="s">
        <v>284</v>
      </c>
      <c r="C209" s="5" t="s">
        <v>270</v>
      </c>
      <c r="D209" s="5"/>
      <c r="E209" s="8" t="s">
        <v>54</v>
      </c>
      <c r="F209" s="8" t="s">
        <v>54</v>
      </c>
      <c r="G209" s="8" t="s">
        <v>54</v>
      </c>
      <c r="H209" s="8" t="s">
        <v>54</v>
      </c>
    </row>
    <row r="210" spans="1:8" ht="75" customHeight="1" x14ac:dyDescent="0.15">
      <c r="A210" s="6" t="s">
        <v>285</v>
      </c>
      <c r="B210" s="5" t="s">
        <v>122</v>
      </c>
      <c r="C210" s="5"/>
      <c r="D210" s="5"/>
      <c r="E210" s="8" t="s">
        <v>54</v>
      </c>
      <c r="F210" s="8" t="s">
        <v>54</v>
      </c>
      <c r="G210" s="8" t="s">
        <v>54</v>
      </c>
      <c r="H210" s="8" t="s">
        <v>54</v>
      </c>
    </row>
    <row r="211" spans="1:8" ht="38.1" customHeight="1" x14ac:dyDescent="0.15">
      <c r="A211" s="6" t="s">
        <v>123</v>
      </c>
      <c r="B211" s="5" t="s">
        <v>124</v>
      </c>
      <c r="C211" s="5" t="s">
        <v>53</v>
      </c>
      <c r="D211" s="5"/>
      <c r="E211" s="8" t="s">
        <v>54</v>
      </c>
      <c r="F211" s="8" t="s">
        <v>54</v>
      </c>
      <c r="G211" s="8" t="s">
        <v>54</v>
      </c>
      <c r="H211" s="8" t="s">
        <v>54</v>
      </c>
    </row>
    <row r="212" spans="1:8" ht="38.1" customHeight="1" x14ac:dyDescent="0.15">
      <c r="A212" s="6" t="s">
        <v>125</v>
      </c>
      <c r="B212" s="5" t="s">
        <v>126</v>
      </c>
      <c r="C212" s="5" t="s">
        <v>127</v>
      </c>
      <c r="D212" s="5" t="s">
        <v>128</v>
      </c>
      <c r="E212" s="8" t="s">
        <v>54</v>
      </c>
      <c r="F212" s="8" t="s">
        <v>54</v>
      </c>
      <c r="G212" s="8" t="s">
        <v>54</v>
      </c>
      <c r="H212" s="8" t="s">
        <v>54</v>
      </c>
    </row>
    <row r="213" spans="1:8" ht="50.1" customHeight="1" x14ac:dyDescent="0.15">
      <c r="A213" s="6" t="s">
        <v>129</v>
      </c>
      <c r="B213" s="5" t="s">
        <v>126</v>
      </c>
      <c r="C213" s="5" t="s">
        <v>127</v>
      </c>
      <c r="D213" s="5" t="s">
        <v>130</v>
      </c>
      <c r="E213" s="8" t="s">
        <v>54</v>
      </c>
      <c r="F213" s="8" t="s">
        <v>54</v>
      </c>
      <c r="G213" s="8" t="s">
        <v>54</v>
      </c>
      <c r="H213" s="8" t="s">
        <v>54</v>
      </c>
    </row>
    <row r="214" spans="1:8" ht="24.95" customHeight="1" x14ac:dyDescent="0.15">
      <c r="A214" s="6" t="s">
        <v>272</v>
      </c>
      <c r="B214" s="5" t="s">
        <v>132</v>
      </c>
      <c r="C214" s="5" t="s">
        <v>133</v>
      </c>
      <c r="D214" s="5" t="s">
        <v>138</v>
      </c>
      <c r="E214" s="8" t="s">
        <v>54</v>
      </c>
      <c r="F214" s="8" t="s">
        <v>54</v>
      </c>
      <c r="G214" s="8" t="s">
        <v>54</v>
      </c>
      <c r="H214" s="8" t="s">
        <v>54</v>
      </c>
    </row>
    <row r="215" spans="1:8" ht="75" customHeight="1" x14ac:dyDescent="0.15">
      <c r="A215" s="6" t="s">
        <v>139</v>
      </c>
      <c r="B215" s="5" t="s">
        <v>132</v>
      </c>
      <c r="C215" s="5" t="s">
        <v>133</v>
      </c>
      <c r="D215" s="5" t="s">
        <v>130</v>
      </c>
      <c r="E215" s="8" t="s">
        <v>54</v>
      </c>
      <c r="F215" s="8" t="s">
        <v>54</v>
      </c>
      <c r="G215" s="8" t="s">
        <v>54</v>
      </c>
      <c r="H215" s="8" t="s">
        <v>54</v>
      </c>
    </row>
    <row r="216" spans="1:8" ht="50.1" customHeight="1" x14ac:dyDescent="0.15">
      <c r="A216" s="6" t="s">
        <v>140</v>
      </c>
      <c r="B216" s="5" t="s">
        <v>141</v>
      </c>
      <c r="C216" s="5" t="s">
        <v>142</v>
      </c>
      <c r="D216" s="5"/>
      <c r="E216" s="8" t="s">
        <v>54</v>
      </c>
      <c r="F216" s="8" t="s">
        <v>54</v>
      </c>
      <c r="G216" s="8" t="s">
        <v>54</v>
      </c>
      <c r="H216" s="8" t="s">
        <v>54</v>
      </c>
    </row>
    <row r="217" spans="1:8" ht="75" customHeight="1" x14ac:dyDescent="0.15">
      <c r="A217" s="6" t="s">
        <v>143</v>
      </c>
      <c r="B217" s="5" t="s">
        <v>144</v>
      </c>
      <c r="C217" s="5" t="s">
        <v>145</v>
      </c>
      <c r="D217" s="5"/>
      <c r="E217" s="8" t="s">
        <v>54</v>
      </c>
      <c r="F217" s="8" t="s">
        <v>54</v>
      </c>
      <c r="G217" s="8" t="s">
        <v>54</v>
      </c>
      <c r="H217" s="8" t="s">
        <v>54</v>
      </c>
    </row>
    <row r="218" spans="1:8" ht="38.1" customHeight="1" x14ac:dyDescent="0.15">
      <c r="A218" s="6" t="s">
        <v>146</v>
      </c>
      <c r="B218" s="5" t="s">
        <v>147</v>
      </c>
      <c r="C218" s="5" t="s">
        <v>145</v>
      </c>
      <c r="D218" s="5" t="s">
        <v>148</v>
      </c>
      <c r="E218" s="8" t="s">
        <v>54</v>
      </c>
      <c r="F218" s="8" t="s">
        <v>54</v>
      </c>
      <c r="G218" s="8" t="s">
        <v>54</v>
      </c>
      <c r="H218" s="8" t="s">
        <v>54</v>
      </c>
    </row>
    <row r="219" spans="1:8" ht="24.95" customHeight="1" x14ac:dyDescent="0.15">
      <c r="A219" s="6" t="s">
        <v>149</v>
      </c>
      <c r="B219" s="5" t="s">
        <v>150</v>
      </c>
      <c r="C219" s="5" t="s">
        <v>145</v>
      </c>
      <c r="D219" s="5"/>
      <c r="E219" s="8" t="s">
        <v>54</v>
      </c>
      <c r="F219" s="8" t="s">
        <v>54</v>
      </c>
      <c r="G219" s="8" t="s">
        <v>54</v>
      </c>
      <c r="H219" s="8" t="s">
        <v>54</v>
      </c>
    </row>
    <row r="220" spans="1:8" ht="75" customHeight="1" x14ac:dyDescent="0.15">
      <c r="A220" s="6" t="s">
        <v>151</v>
      </c>
      <c r="B220" s="5" t="s">
        <v>152</v>
      </c>
      <c r="C220" s="5" t="s">
        <v>153</v>
      </c>
      <c r="D220" s="5"/>
      <c r="E220" s="8" t="s">
        <v>54</v>
      </c>
      <c r="F220" s="8" t="s">
        <v>54</v>
      </c>
      <c r="G220" s="8" t="s">
        <v>54</v>
      </c>
      <c r="H220" s="8" t="s">
        <v>54</v>
      </c>
    </row>
    <row r="221" spans="1:8" ht="38.1" customHeight="1" x14ac:dyDescent="0.15">
      <c r="A221" s="6" t="s">
        <v>273</v>
      </c>
      <c r="B221" s="5" t="s">
        <v>155</v>
      </c>
      <c r="C221" s="5" t="s">
        <v>153</v>
      </c>
      <c r="D221" s="5" t="s">
        <v>148</v>
      </c>
      <c r="E221" s="8" t="s">
        <v>54</v>
      </c>
      <c r="F221" s="8" t="s">
        <v>54</v>
      </c>
      <c r="G221" s="8" t="s">
        <v>54</v>
      </c>
      <c r="H221" s="8" t="s">
        <v>54</v>
      </c>
    </row>
    <row r="222" spans="1:8" ht="24.95" customHeight="1" x14ac:dyDescent="0.15">
      <c r="A222" s="6" t="s">
        <v>156</v>
      </c>
      <c r="B222" s="5" t="s">
        <v>157</v>
      </c>
      <c r="C222" s="5" t="s">
        <v>153</v>
      </c>
      <c r="D222" s="5"/>
      <c r="E222" s="8" t="s">
        <v>54</v>
      </c>
      <c r="F222" s="8" t="s">
        <v>54</v>
      </c>
      <c r="G222" s="8" t="s">
        <v>54</v>
      </c>
      <c r="H222" s="8" t="s">
        <v>54</v>
      </c>
    </row>
    <row r="223" spans="1:8" ht="24.95" customHeight="1" x14ac:dyDescent="0.15">
      <c r="A223" s="6" t="s">
        <v>175</v>
      </c>
      <c r="B223" s="5" t="s">
        <v>176</v>
      </c>
      <c r="C223" s="5" t="s">
        <v>177</v>
      </c>
      <c r="D223" s="5"/>
      <c r="E223" s="8" t="s">
        <v>54</v>
      </c>
      <c r="F223" s="8" t="s">
        <v>54</v>
      </c>
      <c r="G223" s="8" t="s">
        <v>54</v>
      </c>
      <c r="H223" s="8" t="s">
        <v>54</v>
      </c>
    </row>
    <row r="224" spans="1:8" ht="63" customHeight="1" x14ac:dyDescent="0.15">
      <c r="A224" s="6" t="s">
        <v>274</v>
      </c>
      <c r="B224" s="5" t="s">
        <v>179</v>
      </c>
      <c r="C224" s="5" t="s">
        <v>180</v>
      </c>
      <c r="D224" s="5" t="s">
        <v>181</v>
      </c>
      <c r="E224" s="8" t="s">
        <v>54</v>
      </c>
      <c r="F224" s="8" t="s">
        <v>54</v>
      </c>
      <c r="G224" s="8" t="s">
        <v>54</v>
      </c>
      <c r="H224" s="8" t="s">
        <v>54</v>
      </c>
    </row>
    <row r="225" spans="1:8" ht="24.95" customHeight="1" x14ac:dyDescent="0.15">
      <c r="A225" s="6" t="s">
        <v>182</v>
      </c>
      <c r="B225" s="5" t="s">
        <v>179</v>
      </c>
      <c r="C225" s="5" t="s">
        <v>180</v>
      </c>
      <c r="D225" s="5" t="s">
        <v>181</v>
      </c>
      <c r="E225" s="8" t="s">
        <v>54</v>
      </c>
      <c r="F225" s="8" t="s">
        <v>54</v>
      </c>
      <c r="G225" s="8" t="s">
        <v>54</v>
      </c>
      <c r="H225" s="8" t="s">
        <v>54</v>
      </c>
    </row>
    <row r="226" spans="1:8" ht="24.95" customHeight="1" x14ac:dyDescent="0.15">
      <c r="A226" s="6" t="s">
        <v>183</v>
      </c>
      <c r="B226" s="5" t="s">
        <v>184</v>
      </c>
      <c r="C226" s="5" t="s">
        <v>185</v>
      </c>
      <c r="D226" s="5" t="s">
        <v>181</v>
      </c>
      <c r="E226" s="8" t="s">
        <v>54</v>
      </c>
      <c r="F226" s="8" t="s">
        <v>54</v>
      </c>
      <c r="G226" s="8" t="s">
        <v>54</v>
      </c>
      <c r="H226" s="8" t="s">
        <v>54</v>
      </c>
    </row>
    <row r="227" spans="1:8" ht="75" customHeight="1" x14ac:dyDescent="0.15">
      <c r="A227" s="6" t="s">
        <v>186</v>
      </c>
      <c r="B227" s="5" t="s">
        <v>184</v>
      </c>
      <c r="C227" s="5" t="s">
        <v>185</v>
      </c>
      <c r="D227" s="5" t="s">
        <v>181</v>
      </c>
      <c r="E227" s="8" t="s">
        <v>54</v>
      </c>
      <c r="F227" s="8" t="s">
        <v>54</v>
      </c>
      <c r="G227" s="8" t="s">
        <v>54</v>
      </c>
      <c r="H227" s="8" t="s">
        <v>54</v>
      </c>
    </row>
    <row r="228" spans="1:8" ht="24.95" customHeight="1" x14ac:dyDescent="0.15">
      <c r="A228" s="6" t="s">
        <v>187</v>
      </c>
      <c r="B228" s="5" t="s">
        <v>188</v>
      </c>
      <c r="C228" s="5" t="s">
        <v>189</v>
      </c>
      <c r="D228" s="5" t="s">
        <v>181</v>
      </c>
      <c r="E228" s="8" t="s">
        <v>54</v>
      </c>
      <c r="F228" s="8" t="s">
        <v>54</v>
      </c>
      <c r="G228" s="8" t="s">
        <v>54</v>
      </c>
      <c r="H228" s="8" t="s">
        <v>54</v>
      </c>
    </row>
    <row r="229" spans="1:8" ht="50.1" customHeight="1" x14ac:dyDescent="0.15">
      <c r="A229" s="6" t="s">
        <v>190</v>
      </c>
      <c r="B229" s="5" t="s">
        <v>188</v>
      </c>
      <c r="C229" s="5" t="s">
        <v>189</v>
      </c>
      <c r="D229" s="5" t="s">
        <v>191</v>
      </c>
      <c r="E229" s="8" t="s">
        <v>54</v>
      </c>
      <c r="F229" s="8" t="s">
        <v>54</v>
      </c>
      <c r="G229" s="8" t="s">
        <v>54</v>
      </c>
      <c r="H229" s="8" t="s">
        <v>54</v>
      </c>
    </row>
    <row r="230" spans="1:8" ht="50.1" customHeight="1" x14ac:dyDescent="0.15">
      <c r="A230" s="6" t="s">
        <v>192</v>
      </c>
      <c r="B230" s="5" t="s">
        <v>188</v>
      </c>
      <c r="C230" s="5" t="s">
        <v>189</v>
      </c>
      <c r="D230" s="5" t="s">
        <v>193</v>
      </c>
      <c r="E230" s="8" t="s">
        <v>54</v>
      </c>
      <c r="F230" s="8" t="s">
        <v>54</v>
      </c>
      <c r="G230" s="8" t="s">
        <v>54</v>
      </c>
      <c r="H230" s="8" t="s">
        <v>54</v>
      </c>
    </row>
    <row r="231" spans="1:8" ht="24.95" customHeight="1" x14ac:dyDescent="0.15">
      <c r="A231" s="6" t="s">
        <v>194</v>
      </c>
      <c r="B231" s="5" t="s">
        <v>188</v>
      </c>
      <c r="C231" s="5" t="s">
        <v>189</v>
      </c>
      <c r="D231" s="5" t="s">
        <v>195</v>
      </c>
      <c r="E231" s="8" t="s">
        <v>54</v>
      </c>
      <c r="F231" s="8" t="s">
        <v>54</v>
      </c>
      <c r="G231" s="8" t="s">
        <v>54</v>
      </c>
      <c r="H231" s="8" t="s">
        <v>54</v>
      </c>
    </row>
    <row r="232" spans="1:8" ht="24.95" customHeight="1" x14ac:dyDescent="0.15">
      <c r="A232" s="6" t="s">
        <v>196</v>
      </c>
      <c r="B232" s="5" t="s">
        <v>188</v>
      </c>
      <c r="C232" s="5" t="s">
        <v>189</v>
      </c>
      <c r="D232" s="5" t="s">
        <v>197</v>
      </c>
      <c r="E232" s="8" t="s">
        <v>54</v>
      </c>
      <c r="F232" s="8" t="s">
        <v>54</v>
      </c>
      <c r="G232" s="8" t="s">
        <v>54</v>
      </c>
      <c r="H232" s="8" t="s">
        <v>54</v>
      </c>
    </row>
    <row r="233" spans="1:8" ht="50.1" customHeight="1" x14ac:dyDescent="0.15">
      <c r="A233" s="6" t="s">
        <v>198</v>
      </c>
      <c r="B233" s="5" t="s">
        <v>199</v>
      </c>
      <c r="C233" s="5" t="s">
        <v>53</v>
      </c>
      <c r="D233" s="5"/>
      <c r="E233" s="8" t="s">
        <v>54</v>
      </c>
      <c r="F233" s="8" t="s">
        <v>54</v>
      </c>
      <c r="G233" s="8" t="s">
        <v>54</v>
      </c>
      <c r="H233" s="8" t="s">
        <v>54</v>
      </c>
    </row>
    <row r="234" spans="1:8" ht="75" customHeight="1" x14ac:dyDescent="0.15">
      <c r="A234" s="6" t="s">
        <v>200</v>
      </c>
      <c r="B234" s="5" t="s">
        <v>201</v>
      </c>
      <c r="C234" s="5" t="s">
        <v>202</v>
      </c>
      <c r="D234" s="5"/>
      <c r="E234" s="8" t="s">
        <v>54</v>
      </c>
      <c r="F234" s="8" t="s">
        <v>54</v>
      </c>
      <c r="G234" s="8" t="s">
        <v>54</v>
      </c>
      <c r="H234" s="8" t="s">
        <v>54</v>
      </c>
    </row>
    <row r="235" spans="1:8" ht="24.95" customHeight="1" x14ac:dyDescent="0.15">
      <c r="A235" s="6" t="s">
        <v>203</v>
      </c>
      <c r="B235" s="5" t="s">
        <v>286</v>
      </c>
      <c r="C235" s="5" t="s">
        <v>53</v>
      </c>
      <c r="D235" s="5"/>
      <c r="E235" s="8" t="s">
        <v>54</v>
      </c>
      <c r="F235" s="8" t="s">
        <v>54</v>
      </c>
      <c r="G235" s="8" t="s">
        <v>54</v>
      </c>
      <c r="H235" s="8" t="s">
        <v>54</v>
      </c>
    </row>
    <row r="236" spans="1:8" ht="63" customHeight="1" x14ac:dyDescent="0.15">
      <c r="A236" s="6" t="s">
        <v>205</v>
      </c>
      <c r="B236" s="5" t="s">
        <v>206</v>
      </c>
      <c r="C236" s="5" t="s">
        <v>207</v>
      </c>
      <c r="D236" s="5"/>
      <c r="E236" s="8" t="s">
        <v>54</v>
      </c>
      <c r="F236" s="8" t="s">
        <v>54</v>
      </c>
      <c r="G236" s="8" t="s">
        <v>54</v>
      </c>
      <c r="H236" s="8" t="s">
        <v>54</v>
      </c>
    </row>
    <row r="237" spans="1:8" ht="50.1" customHeight="1" x14ac:dyDescent="0.15">
      <c r="A237" s="6" t="s">
        <v>208</v>
      </c>
      <c r="B237" s="5" t="s">
        <v>209</v>
      </c>
      <c r="C237" s="5" t="s">
        <v>210</v>
      </c>
      <c r="D237" s="5"/>
      <c r="E237" s="8" t="s">
        <v>54</v>
      </c>
      <c r="F237" s="8" t="s">
        <v>54</v>
      </c>
      <c r="G237" s="8" t="s">
        <v>54</v>
      </c>
      <c r="H237" s="8" t="s">
        <v>54</v>
      </c>
    </row>
    <row r="238" spans="1:8" ht="50.1" customHeight="1" x14ac:dyDescent="0.15">
      <c r="A238" s="6" t="s">
        <v>211</v>
      </c>
      <c r="B238" s="5" t="s">
        <v>212</v>
      </c>
      <c r="C238" s="5" t="s">
        <v>213</v>
      </c>
      <c r="D238" s="5"/>
      <c r="E238" s="8" t="s">
        <v>54</v>
      </c>
      <c r="F238" s="8" t="s">
        <v>54</v>
      </c>
      <c r="G238" s="8" t="s">
        <v>54</v>
      </c>
      <c r="H238" s="8" t="s">
        <v>54</v>
      </c>
    </row>
    <row r="239" spans="1:8" ht="24.95" customHeight="1" x14ac:dyDescent="0.15">
      <c r="A239" s="6" t="s">
        <v>214</v>
      </c>
      <c r="B239" s="5" t="s">
        <v>215</v>
      </c>
      <c r="C239" s="5" t="s">
        <v>216</v>
      </c>
      <c r="D239" s="5"/>
      <c r="E239" s="8" t="s">
        <v>54</v>
      </c>
      <c r="F239" s="8" t="s">
        <v>54</v>
      </c>
      <c r="G239" s="8" t="s">
        <v>54</v>
      </c>
      <c r="H239" s="8" t="s">
        <v>54</v>
      </c>
    </row>
    <row r="240" spans="1:8" ht="24.95" customHeight="1" x14ac:dyDescent="0.15">
      <c r="A240" s="6" t="s">
        <v>217</v>
      </c>
      <c r="B240" s="5" t="s">
        <v>53</v>
      </c>
      <c r="C240" s="5" t="s">
        <v>53</v>
      </c>
      <c r="D240" s="5"/>
      <c r="E240" s="8" t="s">
        <v>54</v>
      </c>
      <c r="F240" s="8" t="s">
        <v>54</v>
      </c>
      <c r="G240" s="8" t="s">
        <v>54</v>
      </c>
      <c r="H240" s="8" t="s">
        <v>54</v>
      </c>
    </row>
    <row r="241" spans="1:8" ht="24.95" customHeight="1" x14ac:dyDescent="0.15">
      <c r="A241" s="6" t="s">
        <v>218</v>
      </c>
      <c r="B241" s="5" t="s">
        <v>219</v>
      </c>
      <c r="C241" s="5" t="s">
        <v>216</v>
      </c>
      <c r="D241" s="5" t="s">
        <v>220</v>
      </c>
      <c r="E241" s="8" t="s">
        <v>54</v>
      </c>
      <c r="F241" s="8" t="s">
        <v>54</v>
      </c>
      <c r="G241" s="8" t="s">
        <v>54</v>
      </c>
      <c r="H241" s="8" t="s">
        <v>54</v>
      </c>
    </row>
    <row r="242" spans="1:8" ht="24.95" customHeight="1" x14ac:dyDescent="0.15">
      <c r="A242" s="6" t="s">
        <v>135</v>
      </c>
      <c r="B242" s="5" t="s">
        <v>221</v>
      </c>
      <c r="C242" s="5" t="s">
        <v>216</v>
      </c>
      <c r="D242" s="5" t="s">
        <v>136</v>
      </c>
      <c r="E242" s="8" t="s">
        <v>54</v>
      </c>
      <c r="F242" s="8" t="s">
        <v>54</v>
      </c>
      <c r="G242" s="8" t="s">
        <v>54</v>
      </c>
      <c r="H242" s="8" t="s">
        <v>54</v>
      </c>
    </row>
    <row r="243" spans="1:8" ht="24.95" customHeight="1" x14ac:dyDescent="0.15">
      <c r="A243" s="6" t="s">
        <v>222</v>
      </c>
      <c r="B243" s="5" t="s">
        <v>223</v>
      </c>
      <c r="C243" s="5" t="s">
        <v>216</v>
      </c>
      <c r="D243" s="5" t="s">
        <v>224</v>
      </c>
      <c r="E243" s="8" t="s">
        <v>54</v>
      </c>
      <c r="F243" s="8" t="s">
        <v>54</v>
      </c>
      <c r="G243" s="8" t="s">
        <v>54</v>
      </c>
      <c r="H243" s="8" t="s">
        <v>54</v>
      </c>
    </row>
    <row r="244" spans="1:8" ht="24.95" customHeight="1" x14ac:dyDescent="0.15">
      <c r="A244" s="6" t="s">
        <v>222</v>
      </c>
      <c r="B244" s="5" t="s">
        <v>223</v>
      </c>
      <c r="C244" s="5" t="s">
        <v>225</v>
      </c>
      <c r="D244" s="5" t="s">
        <v>224</v>
      </c>
      <c r="E244" s="8" t="s">
        <v>54</v>
      </c>
      <c r="F244" s="8" t="s">
        <v>54</v>
      </c>
      <c r="G244" s="8" t="s">
        <v>54</v>
      </c>
      <c r="H244" s="8" t="s">
        <v>54</v>
      </c>
    </row>
    <row r="245" spans="1:8" ht="24.95" customHeight="1" x14ac:dyDescent="0.15">
      <c r="A245" s="6" t="s">
        <v>229</v>
      </c>
      <c r="B245" s="5" t="s">
        <v>230</v>
      </c>
      <c r="C245" s="5" t="s">
        <v>216</v>
      </c>
      <c r="D245" s="5" t="s">
        <v>231</v>
      </c>
      <c r="E245" s="8" t="s">
        <v>54</v>
      </c>
      <c r="F245" s="8" t="s">
        <v>54</v>
      </c>
      <c r="G245" s="8" t="s">
        <v>54</v>
      </c>
      <c r="H245" s="8" t="s">
        <v>54</v>
      </c>
    </row>
    <row r="246" spans="1:8" ht="24.95" customHeight="1" x14ac:dyDescent="0.15">
      <c r="A246" s="6" t="s">
        <v>233</v>
      </c>
      <c r="B246" s="5" t="s">
        <v>234</v>
      </c>
      <c r="C246" s="5" t="s">
        <v>216</v>
      </c>
      <c r="D246" s="5" t="s">
        <v>235</v>
      </c>
      <c r="E246" s="8" t="s">
        <v>54</v>
      </c>
      <c r="F246" s="8" t="s">
        <v>54</v>
      </c>
      <c r="G246" s="8" t="s">
        <v>54</v>
      </c>
      <c r="H246" s="8" t="s">
        <v>54</v>
      </c>
    </row>
    <row r="247" spans="1:8" ht="24.95" customHeight="1" x14ac:dyDescent="0.15">
      <c r="A247" s="6" t="s">
        <v>137</v>
      </c>
      <c r="B247" s="5" t="s">
        <v>232</v>
      </c>
      <c r="C247" s="5" t="s">
        <v>216</v>
      </c>
      <c r="D247" s="5" t="s">
        <v>138</v>
      </c>
      <c r="E247" s="8" t="s">
        <v>54</v>
      </c>
      <c r="F247" s="8" t="s">
        <v>54</v>
      </c>
      <c r="G247" s="8" t="s">
        <v>54</v>
      </c>
      <c r="H247" s="8" t="s">
        <v>54</v>
      </c>
    </row>
    <row r="248" spans="1:8" ht="24.95" customHeight="1" x14ac:dyDescent="0.15">
      <c r="A248" s="6" t="s">
        <v>236</v>
      </c>
      <c r="B248" s="5" t="s">
        <v>237</v>
      </c>
      <c r="C248" s="5" t="s">
        <v>216</v>
      </c>
      <c r="D248" s="5" t="s">
        <v>238</v>
      </c>
      <c r="E248" s="8" t="s">
        <v>54</v>
      </c>
      <c r="F248" s="8" t="s">
        <v>54</v>
      </c>
      <c r="G248" s="8" t="s">
        <v>54</v>
      </c>
      <c r="H248" s="8" t="s">
        <v>54</v>
      </c>
    </row>
    <row r="249" spans="1:8" ht="24.95" customHeight="1" x14ac:dyDescent="0.15">
      <c r="A249" s="6" t="s">
        <v>239</v>
      </c>
      <c r="B249" s="5" t="s">
        <v>240</v>
      </c>
      <c r="C249" s="5" t="s">
        <v>216</v>
      </c>
      <c r="D249" s="5" t="s">
        <v>241</v>
      </c>
      <c r="E249" s="8" t="s">
        <v>54</v>
      </c>
      <c r="F249" s="8" t="s">
        <v>54</v>
      </c>
      <c r="G249" s="8" t="s">
        <v>54</v>
      </c>
      <c r="H249" s="8" t="s">
        <v>54</v>
      </c>
    </row>
    <row r="250" spans="1:8" ht="24.95" customHeight="1" x14ac:dyDescent="0.15">
      <c r="A250" s="6" t="s">
        <v>242</v>
      </c>
      <c r="B250" s="5" t="s">
        <v>243</v>
      </c>
      <c r="C250" s="5" t="s">
        <v>216</v>
      </c>
      <c r="D250" s="5" t="s">
        <v>168</v>
      </c>
      <c r="E250" s="8" t="s">
        <v>54</v>
      </c>
      <c r="F250" s="8" t="s">
        <v>54</v>
      </c>
      <c r="G250" s="8" t="s">
        <v>54</v>
      </c>
      <c r="H250" s="8" t="s">
        <v>54</v>
      </c>
    </row>
    <row r="251" spans="1:8" ht="24.95" customHeight="1" x14ac:dyDescent="0.15">
      <c r="A251" s="6" t="s">
        <v>91</v>
      </c>
      <c r="B251" s="5" t="s">
        <v>53</v>
      </c>
      <c r="C251" s="5" t="s">
        <v>53</v>
      </c>
      <c r="D251" s="5"/>
      <c r="E251" s="8" t="s">
        <v>54</v>
      </c>
      <c r="F251" s="8" t="s">
        <v>54</v>
      </c>
      <c r="G251" s="8" t="s">
        <v>54</v>
      </c>
      <c r="H251" s="8" t="s">
        <v>54</v>
      </c>
    </row>
    <row r="252" spans="1:8" ht="50.1" customHeight="1" x14ac:dyDescent="0.15">
      <c r="A252" s="6" t="s">
        <v>244</v>
      </c>
      <c r="B252" s="5" t="s">
        <v>243</v>
      </c>
      <c r="C252" s="5" t="s">
        <v>216</v>
      </c>
      <c r="D252" s="5" t="s">
        <v>245</v>
      </c>
      <c r="E252" s="8" t="s">
        <v>54</v>
      </c>
      <c r="F252" s="8" t="s">
        <v>54</v>
      </c>
      <c r="G252" s="8" t="s">
        <v>54</v>
      </c>
      <c r="H252" s="8" t="s">
        <v>54</v>
      </c>
    </row>
    <row r="253" spans="1:8" ht="24.95" customHeight="1" x14ac:dyDescent="0.15">
      <c r="A253" s="6" t="s">
        <v>246</v>
      </c>
      <c r="B253" s="5" t="s">
        <v>243</v>
      </c>
      <c r="C253" s="5" t="s">
        <v>216</v>
      </c>
      <c r="D253" s="5" t="s">
        <v>247</v>
      </c>
      <c r="E253" s="8" t="s">
        <v>54</v>
      </c>
      <c r="F253" s="8" t="s">
        <v>54</v>
      </c>
      <c r="G253" s="8" t="s">
        <v>54</v>
      </c>
      <c r="H253" s="8" t="s">
        <v>54</v>
      </c>
    </row>
    <row r="254" spans="1:8" ht="24.95" customHeight="1" x14ac:dyDescent="0.15">
      <c r="A254" s="6" t="s">
        <v>248</v>
      </c>
      <c r="B254" s="5" t="s">
        <v>243</v>
      </c>
      <c r="C254" s="5" t="s">
        <v>216</v>
      </c>
      <c r="D254" s="5" t="s">
        <v>249</v>
      </c>
      <c r="E254" s="8" t="s">
        <v>54</v>
      </c>
      <c r="F254" s="8" t="s">
        <v>54</v>
      </c>
      <c r="G254" s="8" t="s">
        <v>54</v>
      </c>
      <c r="H254" s="8" t="s">
        <v>54</v>
      </c>
    </row>
    <row r="255" spans="1:8" ht="24.95" customHeight="1" x14ac:dyDescent="0.15">
      <c r="A255" s="6" t="s">
        <v>250</v>
      </c>
      <c r="B255" s="5" t="s">
        <v>243</v>
      </c>
      <c r="C255" s="5" t="s">
        <v>216</v>
      </c>
      <c r="D255" s="5" t="s">
        <v>251</v>
      </c>
      <c r="E255" s="8" t="s">
        <v>54</v>
      </c>
      <c r="F255" s="8" t="s">
        <v>54</v>
      </c>
      <c r="G255" s="8" t="s">
        <v>54</v>
      </c>
      <c r="H255" s="8" t="s">
        <v>54</v>
      </c>
    </row>
    <row r="256" spans="1:8" ht="24.95" customHeight="1" x14ac:dyDescent="0.15">
      <c r="A256" s="6" t="s">
        <v>252</v>
      </c>
      <c r="B256" s="5" t="s">
        <v>243</v>
      </c>
      <c r="C256" s="5" t="s">
        <v>216</v>
      </c>
      <c r="D256" s="5" t="s">
        <v>253</v>
      </c>
      <c r="E256" s="8" t="s">
        <v>54</v>
      </c>
      <c r="F256" s="8" t="s">
        <v>54</v>
      </c>
      <c r="G256" s="8" t="s">
        <v>54</v>
      </c>
      <c r="H256" s="8" t="s">
        <v>54</v>
      </c>
    </row>
    <row r="257" spans="1:8" ht="24.95" customHeight="1" x14ac:dyDescent="0.15">
      <c r="A257" s="6" t="s">
        <v>254</v>
      </c>
      <c r="B257" s="5" t="s">
        <v>243</v>
      </c>
      <c r="C257" s="5" t="s">
        <v>216</v>
      </c>
      <c r="D257" s="5" t="s">
        <v>255</v>
      </c>
      <c r="E257" s="8" t="s">
        <v>54</v>
      </c>
      <c r="F257" s="8" t="s">
        <v>54</v>
      </c>
      <c r="G257" s="8" t="s">
        <v>54</v>
      </c>
      <c r="H257" s="8" t="s">
        <v>54</v>
      </c>
    </row>
    <row r="258" spans="1:8" ht="50.1" customHeight="1" x14ac:dyDescent="0.15">
      <c r="A258" s="6" t="s">
        <v>256</v>
      </c>
      <c r="B258" s="5" t="s">
        <v>243</v>
      </c>
      <c r="C258" s="5" t="s">
        <v>216</v>
      </c>
      <c r="D258" s="5" t="s">
        <v>257</v>
      </c>
      <c r="E258" s="8" t="s">
        <v>54</v>
      </c>
      <c r="F258" s="8" t="s">
        <v>54</v>
      </c>
      <c r="G258" s="8" t="s">
        <v>54</v>
      </c>
      <c r="H258" s="8" t="s">
        <v>54</v>
      </c>
    </row>
    <row r="259" spans="1:8" ht="50.1" customHeight="1" x14ac:dyDescent="0.15">
      <c r="A259" s="6" t="s">
        <v>258</v>
      </c>
      <c r="B259" s="5" t="s">
        <v>243</v>
      </c>
      <c r="C259" s="5" t="s">
        <v>216</v>
      </c>
      <c r="D259" s="5" t="s">
        <v>259</v>
      </c>
      <c r="E259" s="8" t="s">
        <v>54</v>
      </c>
      <c r="F259" s="8" t="s">
        <v>54</v>
      </c>
      <c r="G259" s="8" t="s">
        <v>54</v>
      </c>
      <c r="H259" s="8" t="s">
        <v>54</v>
      </c>
    </row>
    <row r="260" spans="1:8" ht="50.1" customHeight="1" x14ac:dyDescent="0.15">
      <c r="A260" s="6" t="s">
        <v>260</v>
      </c>
      <c r="B260" s="5" t="s">
        <v>261</v>
      </c>
      <c r="C260" s="5" t="s">
        <v>262</v>
      </c>
      <c r="D260" s="5" t="s">
        <v>228</v>
      </c>
      <c r="E260" s="8" t="s">
        <v>54</v>
      </c>
      <c r="F260" s="8" t="s">
        <v>54</v>
      </c>
      <c r="G260" s="8" t="s">
        <v>54</v>
      </c>
      <c r="H260" s="8" t="s">
        <v>54</v>
      </c>
    </row>
    <row r="261" spans="1:8" ht="50.1" customHeight="1" x14ac:dyDescent="0.15">
      <c r="A261" s="6" t="s">
        <v>263</v>
      </c>
      <c r="B261" s="5" t="s">
        <v>287</v>
      </c>
      <c r="C261" s="5" t="s">
        <v>109</v>
      </c>
      <c r="D261" s="5"/>
      <c r="E261" s="8" t="s">
        <v>54</v>
      </c>
      <c r="F261" s="8" t="s">
        <v>54</v>
      </c>
      <c r="G261" s="8" t="s">
        <v>54</v>
      </c>
      <c r="H261" s="8" t="s">
        <v>54</v>
      </c>
    </row>
    <row r="262" spans="1:8" ht="63" customHeight="1" x14ac:dyDescent="0.15">
      <c r="A262" s="6" t="s">
        <v>265</v>
      </c>
      <c r="B262" s="5" t="s">
        <v>288</v>
      </c>
      <c r="C262" s="5" t="s">
        <v>267</v>
      </c>
      <c r="D262" s="5"/>
      <c r="E262" s="8" t="s">
        <v>54</v>
      </c>
      <c r="F262" s="8" t="s">
        <v>54</v>
      </c>
      <c r="G262" s="8" t="s">
        <v>54</v>
      </c>
      <c r="H262" s="8" t="s">
        <v>54</v>
      </c>
    </row>
    <row r="263" spans="1:8" ht="50.1" customHeight="1" x14ac:dyDescent="0.15">
      <c r="A263" s="6" t="s">
        <v>268</v>
      </c>
      <c r="B263" s="5" t="s">
        <v>289</v>
      </c>
      <c r="C263" s="5" t="s">
        <v>270</v>
      </c>
      <c r="D263" s="5"/>
      <c r="E263" s="8" t="s">
        <v>54</v>
      </c>
      <c r="F263" s="8" t="s">
        <v>54</v>
      </c>
      <c r="G263" s="8" t="s">
        <v>54</v>
      </c>
      <c r="H263" s="8" t="s">
        <v>54</v>
      </c>
    </row>
    <row r="264" spans="1:8" ht="50.1" customHeight="1" x14ac:dyDescent="0.15">
      <c r="A264" s="6" t="s">
        <v>290</v>
      </c>
      <c r="B264" s="5" t="s">
        <v>122</v>
      </c>
      <c r="C264" s="5"/>
      <c r="D264" s="5"/>
      <c r="E264" s="8">
        <v>1882633.86</v>
      </c>
      <c r="F264" s="8">
        <v>1744011</v>
      </c>
      <c r="G264" s="8">
        <v>1744011</v>
      </c>
      <c r="H264" s="8">
        <v>0</v>
      </c>
    </row>
    <row r="265" spans="1:8" ht="38.1" customHeight="1" x14ac:dyDescent="0.15">
      <c r="A265" s="6" t="s">
        <v>123</v>
      </c>
      <c r="B265" s="5" t="s">
        <v>124</v>
      </c>
      <c r="C265" s="5" t="s">
        <v>53</v>
      </c>
      <c r="D265" s="5"/>
      <c r="E265" s="8">
        <v>630000</v>
      </c>
      <c r="F265" s="8">
        <v>630000</v>
      </c>
      <c r="G265" s="8">
        <v>630000</v>
      </c>
      <c r="H265" s="8">
        <v>0</v>
      </c>
    </row>
    <row r="266" spans="1:8" ht="38.1" customHeight="1" x14ac:dyDescent="0.15">
      <c r="A266" s="6" t="s">
        <v>125</v>
      </c>
      <c r="B266" s="5" t="s">
        <v>126</v>
      </c>
      <c r="C266" s="5" t="s">
        <v>127</v>
      </c>
      <c r="D266" s="5" t="s">
        <v>128</v>
      </c>
      <c r="E266" s="8">
        <v>480000</v>
      </c>
      <c r="F266" s="8">
        <v>480000</v>
      </c>
      <c r="G266" s="8">
        <v>480000</v>
      </c>
      <c r="H266" s="8">
        <v>0</v>
      </c>
    </row>
    <row r="267" spans="1:8" ht="50.1" customHeight="1" x14ac:dyDescent="0.15">
      <c r="A267" s="6" t="s">
        <v>129</v>
      </c>
      <c r="B267" s="5" t="s">
        <v>126</v>
      </c>
      <c r="C267" s="5" t="s">
        <v>127</v>
      </c>
      <c r="D267" s="5" t="s">
        <v>130</v>
      </c>
      <c r="E267" s="8" t="s">
        <v>54</v>
      </c>
      <c r="F267" s="8" t="s">
        <v>54</v>
      </c>
      <c r="G267" s="8" t="s">
        <v>54</v>
      </c>
      <c r="H267" s="8" t="s">
        <v>54</v>
      </c>
    </row>
    <row r="268" spans="1:8" ht="24.95" customHeight="1" x14ac:dyDescent="0.15">
      <c r="A268" s="6" t="s">
        <v>272</v>
      </c>
      <c r="B268" s="5" t="s">
        <v>132</v>
      </c>
      <c r="C268" s="5" t="s">
        <v>133</v>
      </c>
      <c r="D268" s="5" t="s">
        <v>138</v>
      </c>
      <c r="E268" s="8" t="s">
        <v>54</v>
      </c>
      <c r="F268" s="8" t="s">
        <v>54</v>
      </c>
      <c r="G268" s="8" t="s">
        <v>54</v>
      </c>
      <c r="H268" s="8" t="s">
        <v>54</v>
      </c>
    </row>
    <row r="269" spans="1:8" ht="75" customHeight="1" x14ac:dyDescent="0.15">
      <c r="A269" s="6" t="s">
        <v>139</v>
      </c>
      <c r="B269" s="5" t="s">
        <v>132</v>
      </c>
      <c r="C269" s="5" t="s">
        <v>133</v>
      </c>
      <c r="D269" s="5" t="s">
        <v>130</v>
      </c>
      <c r="E269" s="8" t="s">
        <v>54</v>
      </c>
      <c r="F269" s="8" t="s">
        <v>54</v>
      </c>
      <c r="G269" s="8" t="s">
        <v>54</v>
      </c>
      <c r="H269" s="8" t="s">
        <v>54</v>
      </c>
    </row>
    <row r="270" spans="1:8" ht="50.1" customHeight="1" x14ac:dyDescent="0.15">
      <c r="A270" s="6" t="s">
        <v>140</v>
      </c>
      <c r="B270" s="5" t="s">
        <v>141</v>
      </c>
      <c r="C270" s="5" t="s">
        <v>142</v>
      </c>
      <c r="D270" s="5"/>
      <c r="E270" s="8" t="s">
        <v>54</v>
      </c>
      <c r="F270" s="8" t="s">
        <v>54</v>
      </c>
      <c r="G270" s="8" t="s">
        <v>54</v>
      </c>
      <c r="H270" s="8" t="s">
        <v>54</v>
      </c>
    </row>
    <row r="271" spans="1:8" ht="75" customHeight="1" x14ac:dyDescent="0.15">
      <c r="A271" s="6" t="s">
        <v>143</v>
      </c>
      <c r="B271" s="5" t="s">
        <v>144</v>
      </c>
      <c r="C271" s="5" t="s">
        <v>145</v>
      </c>
      <c r="D271" s="5"/>
      <c r="E271" s="8">
        <v>150000</v>
      </c>
      <c r="F271" s="8">
        <v>150000</v>
      </c>
      <c r="G271" s="8">
        <v>150000</v>
      </c>
      <c r="H271" s="8">
        <v>0</v>
      </c>
    </row>
    <row r="272" spans="1:8" ht="38.1" customHeight="1" x14ac:dyDescent="0.15">
      <c r="A272" s="6" t="s">
        <v>146</v>
      </c>
      <c r="B272" s="5" t="s">
        <v>147</v>
      </c>
      <c r="C272" s="5" t="s">
        <v>145</v>
      </c>
      <c r="D272" s="5" t="s">
        <v>148</v>
      </c>
      <c r="E272" s="8">
        <v>150000</v>
      </c>
      <c r="F272" s="8">
        <v>150000</v>
      </c>
      <c r="G272" s="8">
        <v>150000</v>
      </c>
      <c r="H272" s="8">
        <v>0</v>
      </c>
    </row>
    <row r="273" spans="1:8" ht="24.95" customHeight="1" x14ac:dyDescent="0.15">
      <c r="A273" s="6" t="s">
        <v>149</v>
      </c>
      <c r="B273" s="5" t="s">
        <v>150</v>
      </c>
      <c r="C273" s="5" t="s">
        <v>145</v>
      </c>
      <c r="D273" s="5"/>
      <c r="E273" s="8" t="s">
        <v>54</v>
      </c>
      <c r="F273" s="8" t="s">
        <v>54</v>
      </c>
      <c r="G273" s="8" t="s">
        <v>54</v>
      </c>
      <c r="H273" s="8" t="s">
        <v>54</v>
      </c>
    </row>
    <row r="274" spans="1:8" ht="75" customHeight="1" x14ac:dyDescent="0.15">
      <c r="A274" s="6" t="s">
        <v>151</v>
      </c>
      <c r="B274" s="5" t="s">
        <v>152</v>
      </c>
      <c r="C274" s="5" t="s">
        <v>153</v>
      </c>
      <c r="D274" s="5"/>
      <c r="E274" s="8" t="s">
        <v>54</v>
      </c>
      <c r="F274" s="8" t="s">
        <v>54</v>
      </c>
      <c r="G274" s="8" t="s">
        <v>54</v>
      </c>
      <c r="H274" s="8" t="s">
        <v>54</v>
      </c>
    </row>
    <row r="275" spans="1:8" ht="38.1" customHeight="1" x14ac:dyDescent="0.15">
      <c r="A275" s="6" t="s">
        <v>273</v>
      </c>
      <c r="B275" s="5" t="s">
        <v>155</v>
      </c>
      <c r="C275" s="5" t="s">
        <v>153</v>
      </c>
      <c r="D275" s="5" t="s">
        <v>148</v>
      </c>
      <c r="E275" s="8" t="s">
        <v>54</v>
      </c>
      <c r="F275" s="8" t="s">
        <v>54</v>
      </c>
      <c r="G275" s="8" t="s">
        <v>54</v>
      </c>
      <c r="H275" s="8" t="s">
        <v>54</v>
      </c>
    </row>
    <row r="276" spans="1:8" ht="24.95" customHeight="1" x14ac:dyDescent="0.15">
      <c r="A276" s="6" t="s">
        <v>156</v>
      </c>
      <c r="B276" s="5" t="s">
        <v>157</v>
      </c>
      <c r="C276" s="5" t="s">
        <v>153</v>
      </c>
      <c r="D276" s="5"/>
      <c r="E276" s="8" t="s">
        <v>54</v>
      </c>
      <c r="F276" s="8" t="s">
        <v>54</v>
      </c>
      <c r="G276" s="8" t="s">
        <v>54</v>
      </c>
      <c r="H276" s="8" t="s">
        <v>54</v>
      </c>
    </row>
    <row r="277" spans="1:8" ht="24.95" customHeight="1" x14ac:dyDescent="0.15">
      <c r="A277" s="6" t="s">
        <v>175</v>
      </c>
      <c r="B277" s="5" t="s">
        <v>176</v>
      </c>
      <c r="C277" s="5" t="s">
        <v>177</v>
      </c>
      <c r="D277" s="5"/>
      <c r="E277" s="8">
        <v>7150.53</v>
      </c>
      <c r="F277" s="8">
        <v>500</v>
      </c>
      <c r="G277" s="8">
        <v>500</v>
      </c>
      <c r="H277" s="8">
        <v>0</v>
      </c>
    </row>
    <row r="278" spans="1:8" ht="63" customHeight="1" x14ac:dyDescent="0.15">
      <c r="A278" s="6" t="s">
        <v>274</v>
      </c>
      <c r="B278" s="5" t="s">
        <v>179</v>
      </c>
      <c r="C278" s="5" t="s">
        <v>180</v>
      </c>
      <c r="D278" s="5" t="s">
        <v>181</v>
      </c>
      <c r="E278" s="8" t="s">
        <v>54</v>
      </c>
      <c r="F278" s="8" t="s">
        <v>54</v>
      </c>
      <c r="G278" s="8" t="s">
        <v>54</v>
      </c>
      <c r="H278" s="8" t="s">
        <v>54</v>
      </c>
    </row>
    <row r="279" spans="1:8" ht="24.95" customHeight="1" x14ac:dyDescent="0.15">
      <c r="A279" s="6" t="s">
        <v>182</v>
      </c>
      <c r="B279" s="5" t="s">
        <v>179</v>
      </c>
      <c r="C279" s="5" t="s">
        <v>180</v>
      </c>
      <c r="D279" s="5" t="s">
        <v>181</v>
      </c>
      <c r="E279" s="8">
        <v>7150.53</v>
      </c>
      <c r="F279" s="8">
        <v>500</v>
      </c>
      <c r="G279" s="8">
        <v>500</v>
      </c>
      <c r="H279" s="8">
        <v>0</v>
      </c>
    </row>
    <row r="280" spans="1:8" ht="24.95" customHeight="1" x14ac:dyDescent="0.15">
      <c r="A280" s="6" t="s">
        <v>183</v>
      </c>
      <c r="B280" s="5" t="s">
        <v>184</v>
      </c>
      <c r="C280" s="5" t="s">
        <v>185</v>
      </c>
      <c r="D280" s="5" t="s">
        <v>181</v>
      </c>
      <c r="E280" s="8" t="s">
        <v>54</v>
      </c>
      <c r="F280" s="8" t="s">
        <v>54</v>
      </c>
      <c r="G280" s="8" t="s">
        <v>54</v>
      </c>
      <c r="H280" s="8" t="s">
        <v>54</v>
      </c>
    </row>
    <row r="281" spans="1:8" ht="75" customHeight="1" x14ac:dyDescent="0.15">
      <c r="A281" s="6" t="s">
        <v>186</v>
      </c>
      <c r="B281" s="5" t="s">
        <v>184</v>
      </c>
      <c r="C281" s="5" t="s">
        <v>185</v>
      </c>
      <c r="D281" s="5" t="s">
        <v>181</v>
      </c>
      <c r="E281" s="8" t="s">
        <v>54</v>
      </c>
      <c r="F281" s="8" t="s">
        <v>54</v>
      </c>
      <c r="G281" s="8" t="s">
        <v>54</v>
      </c>
      <c r="H281" s="8" t="s">
        <v>54</v>
      </c>
    </row>
    <row r="282" spans="1:8" ht="24.95" customHeight="1" x14ac:dyDescent="0.15">
      <c r="A282" s="6" t="s">
        <v>187</v>
      </c>
      <c r="B282" s="5" t="s">
        <v>188</v>
      </c>
      <c r="C282" s="5" t="s">
        <v>189</v>
      </c>
      <c r="D282" s="5" t="s">
        <v>181</v>
      </c>
      <c r="E282" s="8" t="s">
        <v>54</v>
      </c>
      <c r="F282" s="8" t="s">
        <v>54</v>
      </c>
      <c r="G282" s="8" t="s">
        <v>54</v>
      </c>
      <c r="H282" s="8" t="s">
        <v>54</v>
      </c>
    </row>
    <row r="283" spans="1:8" ht="50.1" customHeight="1" x14ac:dyDescent="0.15">
      <c r="A283" s="6" t="s">
        <v>190</v>
      </c>
      <c r="B283" s="5" t="s">
        <v>188</v>
      </c>
      <c r="C283" s="5" t="s">
        <v>189</v>
      </c>
      <c r="D283" s="5" t="s">
        <v>191</v>
      </c>
      <c r="E283" s="8" t="s">
        <v>54</v>
      </c>
      <c r="F283" s="8" t="s">
        <v>54</v>
      </c>
      <c r="G283" s="8" t="s">
        <v>54</v>
      </c>
      <c r="H283" s="8" t="s">
        <v>54</v>
      </c>
    </row>
    <row r="284" spans="1:8" ht="50.1" customHeight="1" x14ac:dyDescent="0.15">
      <c r="A284" s="6" t="s">
        <v>192</v>
      </c>
      <c r="B284" s="5" t="s">
        <v>188</v>
      </c>
      <c r="C284" s="5" t="s">
        <v>189</v>
      </c>
      <c r="D284" s="5" t="s">
        <v>193</v>
      </c>
      <c r="E284" s="8" t="s">
        <v>54</v>
      </c>
      <c r="F284" s="8" t="s">
        <v>54</v>
      </c>
      <c r="G284" s="8" t="s">
        <v>54</v>
      </c>
      <c r="H284" s="8" t="s">
        <v>54</v>
      </c>
    </row>
    <row r="285" spans="1:8" ht="24.95" customHeight="1" x14ac:dyDescent="0.15">
      <c r="A285" s="6" t="s">
        <v>194</v>
      </c>
      <c r="B285" s="5" t="s">
        <v>188</v>
      </c>
      <c r="C285" s="5" t="s">
        <v>189</v>
      </c>
      <c r="D285" s="5" t="s">
        <v>195</v>
      </c>
      <c r="E285" s="8" t="s">
        <v>54</v>
      </c>
      <c r="F285" s="8" t="s">
        <v>54</v>
      </c>
      <c r="G285" s="8" t="s">
        <v>54</v>
      </c>
      <c r="H285" s="8" t="s">
        <v>54</v>
      </c>
    </row>
    <row r="286" spans="1:8" ht="24.95" customHeight="1" x14ac:dyDescent="0.15">
      <c r="A286" s="6" t="s">
        <v>196</v>
      </c>
      <c r="B286" s="5" t="s">
        <v>188</v>
      </c>
      <c r="C286" s="5" t="s">
        <v>189</v>
      </c>
      <c r="D286" s="5" t="s">
        <v>197</v>
      </c>
      <c r="E286" s="8" t="s">
        <v>54</v>
      </c>
      <c r="F286" s="8" t="s">
        <v>54</v>
      </c>
      <c r="G286" s="8" t="s">
        <v>54</v>
      </c>
      <c r="H286" s="8" t="s">
        <v>54</v>
      </c>
    </row>
    <row r="287" spans="1:8" ht="50.1" customHeight="1" x14ac:dyDescent="0.15">
      <c r="A287" s="6" t="s">
        <v>198</v>
      </c>
      <c r="B287" s="5" t="s">
        <v>199</v>
      </c>
      <c r="C287" s="5" t="s">
        <v>53</v>
      </c>
      <c r="D287" s="5"/>
      <c r="E287" s="8" t="s">
        <v>54</v>
      </c>
      <c r="F287" s="8" t="s">
        <v>54</v>
      </c>
      <c r="G287" s="8" t="s">
        <v>54</v>
      </c>
      <c r="H287" s="8" t="s">
        <v>54</v>
      </c>
    </row>
    <row r="288" spans="1:8" ht="75" customHeight="1" x14ac:dyDescent="0.15">
      <c r="A288" s="6" t="s">
        <v>200</v>
      </c>
      <c r="B288" s="5" t="s">
        <v>201</v>
      </c>
      <c r="C288" s="5" t="s">
        <v>202</v>
      </c>
      <c r="D288" s="5"/>
      <c r="E288" s="8" t="s">
        <v>54</v>
      </c>
      <c r="F288" s="8" t="s">
        <v>54</v>
      </c>
      <c r="G288" s="8" t="s">
        <v>54</v>
      </c>
      <c r="H288" s="8" t="s">
        <v>54</v>
      </c>
    </row>
    <row r="289" spans="1:8" ht="24.95" customHeight="1" x14ac:dyDescent="0.15">
      <c r="A289" s="6" t="s">
        <v>203</v>
      </c>
      <c r="B289" s="5" t="s">
        <v>291</v>
      </c>
      <c r="C289" s="5" t="s">
        <v>53</v>
      </c>
      <c r="D289" s="5"/>
      <c r="E289" s="8">
        <v>1245483.33</v>
      </c>
      <c r="F289" s="8">
        <v>1113511</v>
      </c>
      <c r="G289" s="8">
        <v>1113511</v>
      </c>
      <c r="H289" s="8">
        <v>0</v>
      </c>
    </row>
    <row r="290" spans="1:8" ht="63" customHeight="1" x14ac:dyDescent="0.15">
      <c r="A290" s="6" t="s">
        <v>205</v>
      </c>
      <c r="B290" s="5" t="s">
        <v>206</v>
      </c>
      <c r="C290" s="5" t="s">
        <v>207</v>
      </c>
      <c r="D290" s="5"/>
      <c r="E290" s="8" t="s">
        <v>54</v>
      </c>
      <c r="F290" s="8" t="s">
        <v>54</v>
      </c>
      <c r="G290" s="8" t="s">
        <v>54</v>
      </c>
      <c r="H290" s="8" t="s">
        <v>54</v>
      </c>
    </row>
    <row r="291" spans="1:8" ht="50.1" customHeight="1" x14ac:dyDescent="0.15">
      <c r="A291" s="6" t="s">
        <v>208</v>
      </c>
      <c r="B291" s="5" t="s">
        <v>209</v>
      </c>
      <c r="C291" s="5" t="s">
        <v>210</v>
      </c>
      <c r="D291" s="5"/>
      <c r="E291" s="8" t="s">
        <v>54</v>
      </c>
      <c r="F291" s="8" t="s">
        <v>54</v>
      </c>
      <c r="G291" s="8" t="s">
        <v>54</v>
      </c>
      <c r="H291" s="8" t="s">
        <v>54</v>
      </c>
    </row>
    <row r="292" spans="1:8" ht="50.1" customHeight="1" x14ac:dyDescent="0.15">
      <c r="A292" s="6" t="s">
        <v>211</v>
      </c>
      <c r="B292" s="5" t="s">
        <v>212</v>
      </c>
      <c r="C292" s="5" t="s">
        <v>213</v>
      </c>
      <c r="D292" s="5"/>
      <c r="E292" s="8" t="s">
        <v>54</v>
      </c>
      <c r="F292" s="8" t="s">
        <v>54</v>
      </c>
      <c r="G292" s="8" t="s">
        <v>54</v>
      </c>
      <c r="H292" s="8" t="s">
        <v>54</v>
      </c>
    </row>
    <row r="293" spans="1:8" ht="24.95" customHeight="1" x14ac:dyDescent="0.15">
      <c r="A293" s="6" t="s">
        <v>214</v>
      </c>
      <c r="B293" s="5" t="s">
        <v>215</v>
      </c>
      <c r="C293" s="5" t="s">
        <v>216</v>
      </c>
      <c r="D293" s="5"/>
      <c r="E293" s="8">
        <v>1245483.33</v>
      </c>
      <c r="F293" s="8">
        <v>1113511</v>
      </c>
      <c r="G293" s="8">
        <v>1113511</v>
      </c>
      <c r="H293" s="8">
        <v>0</v>
      </c>
    </row>
    <row r="294" spans="1:8" ht="24.95" customHeight="1" x14ac:dyDescent="0.15">
      <c r="A294" s="6" t="s">
        <v>217</v>
      </c>
      <c r="B294" s="5" t="s">
        <v>53</v>
      </c>
      <c r="C294" s="5" t="s">
        <v>53</v>
      </c>
      <c r="D294" s="5"/>
      <c r="E294" s="8" t="s">
        <v>54</v>
      </c>
      <c r="F294" s="8" t="s">
        <v>54</v>
      </c>
      <c r="G294" s="8" t="s">
        <v>54</v>
      </c>
      <c r="H294" s="8" t="s">
        <v>54</v>
      </c>
    </row>
    <row r="295" spans="1:8" ht="24.95" customHeight="1" x14ac:dyDescent="0.15">
      <c r="A295" s="6" t="s">
        <v>218</v>
      </c>
      <c r="B295" s="5" t="s">
        <v>219</v>
      </c>
      <c r="C295" s="5" t="s">
        <v>216</v>
      </c>
      <c r="D295" s="5" t="s">
        <v>220</v>
      </c>
      <c r="E295" s="8">
        <v>81043.69</v>
      </c>
      <c r="F295" s="8">
        <v>12000</v>
      </c>
      <c r="G295" s="8">
        <v>12000</v>
      </c>
      <c r="H295" s="8">
        <v>0</v>
      </c>
    </row>
    <row r="296" spans="1:8" ht="24.95" customHeight="1" x14ac:dyDescent="0.15">
      <c r="A296" s="6" t="s">
        <v>135</v>
      </c>
      <c r="B296" s="5" t="s">
        <v>221</v>
      </c>
      <c r="C296" s="5" t="s">
        <v>216</v>
      </c>
      <c r="D296" s="5" t="s">
        <v>136</v>
      </c>
      <c r="E296" s="8">
        <v>4050</v>
      </c>
      <c r="F296" s="8">
        <v>0</v>
      </c>
      <c r="G296" s="8">
        <v>0</v>
      </c>
      <c r="H296" s="8">
        <v>0</v>
      </c>
    </row>
    <row r="297" spans="1:8" ht="24.95" customHeight="1" x14ac:dyDescent="0.15">
      <c r="A297" s="6" t="s">
        <v>222</v>
      </c>
      <c r="B297" s="5" t="s">
        <v>223</v>
      </c>
      <c r="C297" s="5" t="s">
        <v>216</v>
      </c>
      <c r="D297" s="5" t="s">
        <v>224</v>
      </c>
      <c r="E297" s="8" t="s">
        <v>54</v>
      </c>
      <c r="F297" s="8" t="s">
        <v>54</v>
      </c>
      <c r="G297" s="8" t="s">
        <v>54</v>
      </c>
      <c r="H297" s="8" t="s">
        <v>54</v>
      </c>
    </row>
    <row r="298" spans="1:8" ht="24.95" customHeight="1" x14ac:dyDescent="0.15">
      <c r="A298" s="6" t="s">
        <v>222</v>
      </c>
      <c r="B298" s="5" t="s">
        <v>223</v>
      </c>
      <c r="C298" s="5" t="s">
        <v>225</v>
      </c>
      <c r="D298" s="5" t="s">
        <v>224</v>
      </c>
      <c r="E298" s="8" t="s">
        <v>54</v>
      </c>
      <c r="F298" s="8" t="s">
        <v>54</v>
      </c>
      <c r="G298" s="8" t="s">
        <v>54</v>
      </c>
      <c r="H298" s="8" t="s">
        <v>54</v>
      </c>
    </row>
    <row r="299" spans="1:8" ht="24.95" customHeight="1" x14ac:dyDescent="0.15">
      <c r="A299" s="6" t="s">
        <v>229</v>
      </c>
      <c r="B299" s="5" t="s">
        <v>230</v>
      </c>
      <c r="C299" s="5" t="s">
        <v>216</v>
      </c>
      <c r="D299" s="5" t="s">
        <v>231</v>
      </c>
      <c r="E299" s="8">
        <v>12000</v>
      </c>
      <c r="F299" s="8">
        <v>12000</v>
      </c>
      <c r="G299" s="8">
        <v>12000</v>
      </c>
      <c r="H299" s="8">
        <v>0</v>
      </c>
    </row>
    <row r="300" spans="1:8" ht="24.95" customHeight="1" x14ac:dyDescent="0.15">
      <c r="A300" s="6" t="s">
        <v>233</v>
      </c>
      <c r="B300" s="5" t="s">
        <v>234</v>
      </c>
      <c r="C300" s="5" t="s">
        <v>216</v>
      </c>
      <c r="D300" s="5" t="s">
        <v>235</v>
      </c>
      <c r="E300" s="8" t="s">
        <v>54</v>
      </c>
      <c r="F300" s="8" t="s">
        <v>54</v>
      </c>
      <c r="G300" s="8" t="s">
        <v>54</v>
      </c>
      <c r="H300" s="8" t="s">
        <v>54</v>
      </c>
    </row>
    <row r="301" spans="1:8" ht="24.95" customHeight="1" x14ac:dyDescent="0.15">
      <c r="A301" s="6" t="s">
        <v>137</v>
      </c>
      <c r="B301" s="5" t="s">
        <v>232</v>
      </c>
      <c r="C301" s="5" t="s">
        <v>216</v>
      </c>
      <c r="D301" s="5" t="s">
        <v>138</v>
      </c>
      <c r="E301" s="8">
        <v>56000</v>
      </c>
      <c r="F301" s="8">
        <v>56000</v>
      </c>
      <c r="G301" s="8">
        <v>56000</v>
      </c>
      <c r="H301" s="8">
        <v>0</v>
      </c>
    </row>
    <row r="302" spans="1:8" ht="24.95" customHeight="1" x14ac:dyDescent="0.15">
      <c r="A302" s="6" t="s">
        <v>236</v>
      </c>
      <c r="B302" s="5" t="s">
        <v>237</v>
      </c>
      <c r="C302" s="5" t="s">
        <v>216</v>
      </c>
      <c r="D302" s="5" t="s">
        <v>238</v>
      </c>
      <c r="E302" s="8" t="s">
        <v>54</v>
      </c>
      <c r="F302" s="8" t="s">
        <v>54</v>
      </c>
      <c r="G302" s="8" t="s">
        <v>54</v>
      </c>
      <c r="H302" s="8" t="s">
        <v>54</v>
      </c>
    </row>
    <row r="303" spans="1:8" ht="24.95" customHeight="1" x14ac:dyDescent="0.15">
      <c r="A303" s="6" t="s">
        <v>239</v>
      </c>
      <c r="B303" s="5" t="s">
        <v>240</v>
      </c>
      <c r="C303" s="5" t="s">
        <v>216</v>
      </c>
      <c r="D303" s="5" t="s">
        <v>241</v>
      </c>
      <c r="E303" s="8">
        <v>30000</v>
      </c>
      <c r="F303" s="8">
        <v>30000</v>
      </c>
      <c r="G303" s="8">
        <v>30000</v>
      </c>
      <c r="H303" s="8">
        <v>0</v>
      </c>
    </row>
    <row r="304" spans="1:8" ht="24.95" customHeight="1" x14ac:dyDescent="0.15">
      <c r="A304" s="6" t="s">
        <v>242</v>
      </c>
      <c r="B304" s="5" t="s">
        <v>243</v>
      </c>
      <c r="C304" s="5" t="s">
        <v>216</v>
      </c>
      <c r="D304" s="5" t="s">
        <v>168</v>
      </c>
      <c r="E304" s="8">
        <v>702389.64</v>
      </c>
      <c r="F304" s="8">
        <v>643511</v>
      </c>
      <c r="G304" s="8">
        <v>643511</v>
      </c>
      <c r="H304" s="8">
        <v>0</v>
      </c>
    </row>
    <row r="305" spans="1:8" ht="24.95" customHeight="1" x14ac:dyDescent="0.15">
      <c r="A305" s="6" t="s">
        <v>91</v>
      </c>
      <c r="B305" s="5" t="s">
        <v>53</v>
      </c>
      <c r="C305" s="5" t="s">
        <v>53</v>
      </c>
      <c r="D305" s="5"/>
      <c r="E305" s="8" t="s">
        <v>54</v>
      </c>
      <c r="F305" s="8" t="s">
        <v>54</v>
      </c>
      <c r="G305" s="8" t="s">
        <v>54</v>
      </c>
      <c r="H305" s="8" t="s">
        <v>54</v>
      </c>
    </row>
    <row r="306" spans="1:8" ht="50.1" customHeight="1" x14ac:dyDescent="0.15">
      <c r="A306" s="6" t="s">
        <v>244</v>
      </c>
      <c r="B306" s="5" t="s">
        <v>243</v>
      </c>
      <c r="C306" s="5" t="s">
        <v>216</v>
      </c>
      <c r="D306" s="5" t="s">
        <v>245</v>
      </c>
      <c r="E306" s="8" t="s">
        <v>54</v>
      </c>
      <c r="F306" s="8" t="s">
        <v>54</v>
      </c>
      <c r="G306" s="8" t="s">
        <v>54</v>
      </c>
      <c r="H306" s="8" t="s">
        <v>54</v>
      </c>
    </row>
    <row r="307" spans="1:8" ht="24.95" customHeight="1" x14ac:dyDescent="0.15">
      <c r="A307" s="6" t="s">
        <v>246</v>
      </c>
      <c r="B307" s="5" t="s">
        <v>243</v>
      </c>
      <c r="C307" s="5" t="s">
        <v>216</v>
      </c>
      <c r="D307" s="5" t="s">
        <v>247</v>
      </c>
      <c r="E307" s="8">
        <v>600000</v>
      </c>
      <c r="F307" s="8">
        <v>600000</v>
      </c>
      <c r="G307" s="8">
        <v>600000</v>
      </c>
      <c r="H307" s="8">
        <v>0</v>
      </c>
    </row>
    <row r="308" spans="1:8" ht="24.95" customHeight="1" x14ac:dyDescent="0.15">
      <c r="A308" s="6" t="s">
        <v>248</v>
      </c>
      <c r="B308" s="5" t="s">
        <v>243</v>
      </c>
      <c r="C308" s="5" t="s">
        <v>216</v>
      </c>
      <c r="D308" s="5" t="s">
        <v>249</v>
      </c>
      <c r="E308" s="8" t="s">
        <v>54</v>
      </c>
      <c r="F308" s="8" t="s">
        <v>54</v>
      </c>
      <c r="G308" s="8" t="s">
        <v>54</v>
      </c>
      <c r="H308" s="8" t="s">
        <v>54</v>
      </c>
    </row>
    <row r="309" spans="1:8" ht="24.95" customHeight="1" x14ac:dyDescent="0.15">
      <c r="A309" s="6" t="s">
        <v>250</v>
      </c>
      <c r="B309" s="5" t="s">
        <v>243</v>
      </c>
      <c r="C309" s="5" t="s">
        <v>216</v>
      </c>
      <c r="D309" s="5" t="s">
        <v>251</v>
      </c>
      <c r="E309" s="8" t="s">
        <v>54</v>
      </c>
      <c r="F309" s="8" t="s">
        <v>54</v>
      </c>
      <c r="G309" s="8" t="s">
        <v>54</v>
      </c>
      <c r="H309" s="8" t="s">
        <v>54</v>
      </c>
    </row>
    <row r="310" spans="1:8" ht="24.95" customHeight="1" x14ac:dyDescent="0.15">
      <c r="A310" s="6" t="s">
        <v>252</v>
      </c>
      <c r="B310" s="5" t="s">
        <v>243</v>
      </c>
      <c r="C310" s="5" t="s">
        <v>216</v>
      </c>
      <c r="D310" s="5" t="s">
        <v>253</v>
      </c>
      <c r="E310" s="8">
        <v>7964</v>
      </c>
      <c r="F310" s="8">
        <v>5000</v>
      </c>
      <c r="G310" s="8">
        <v>5000</v>
      </c>
      <c r="H310" s="8">
        <v>0</v>
      </c>
    </row>
    <row r="311" spans="1:8" ht="24.95" customHeight="1" x14ac:dyDescent="0.15">
      <c r="A311" s="6" t="s">
        <v>254</v>
      </c>
      <c r="B311" s="5" t="s">
        <v>243</v>
      </c>
      <c r="C311" s="5" t="s">
        <v>216</v>
      </c>
      <c r="D311" s="5" t="s">
        <v>255</v>
      </c>
      <c r="E311" s="8">
        <v>94425.64</v>
      </c>
      <c r="F311" s="8">
        <v>38511</v>
      </c>
      <c r="G311" s="8">
        <v>38511</v>
      </c>
      <c r="H311" s="8">
        <v>0</v>
      </c>
    </row>
    <row r="312" spans="1:8" ht="50.1" customHeight="1" x14ac:dyDescent="0.15">
      <c r="A312" s="6" t="s">
        <v>256</v>
      </c>
      <c r="B312" s="5" t="s">
        <v>243</v>
      </c>
      <c r="C312" s="5" t="s">
        <v>216</v>
      </c>
      <c r="D312" s="5" t="s">
        <v>257</v>
      </c>
      <c r="E312" s="8" t="s">
        <v>54</v>
      </c>
      <c r="F312" s="8" t="s">
        <v>54</v>
      </c>
      <c r="G312" s="8" t="s">
        <v>54</v>
      </c>
      <c r="H312" s="8" t="s">
        <v>54</v>
      </c>
    </row>
    <row r="313" spans="1:8" ht="50.1" customHeight="1" x14ac:dyDescent="0.15">
      <c r="A313" s="6" t="s">
        <v>258</v>
      </c>
      <c r="B313" s="5" t="s">
        <v>243</v>
      </c>
      <c r="C313" s="5" t="s">
        <v>216</v>
      </c>
      <c r="D313" s="5" t="s">
        <v>259</v>
      </c>
      <c r="E313" s="8" t="s">
        <v>54</v>
      </c>
      <c r="F313" s="8" t="s">
        <v>54</v>
      </c>
      <c r="G313" s="8" t="s">
        <v>54</v>
      </c>
      <c r="H313" s="8" t="s">
        <v>54</v>
      </c>
    </row>
    <row r="314" spans="1:8" ht="50.1" customHeight="1" x14ac:dyDescent="0.15">
      <c r="A314" s="6" t="s">
        <v>260</v>
      </c>
      <c r="B314" s="5" t="s">
        <v>261</v>
      </c>
      <c r="C314" s="5" t="s">
        <v>262</v>
      </c>
      <c r="D314" s="5" t="s">
        <v>228</v>
      </c>
      <c r="E314" s="8" t="s">
        <v>54</v>
      </c>
      <c r="F314" s="8" t="s">
        <v>54</v>
      </c>
      <c r="G314" s="8" t="s">
        <v>54</v>
      </c>
      <c r="H314" s="8" t="s">
        <v>54</v>
      </c>
    </row>
    <row r="315" spans="1:8" ht="50.1" customHeight="1" x14ac:dyDescent="0.15">
      <c r="A315" s="6" t="s">
        <v>263</v>
      </c>
      <c r="B315" s="5" t="s">
        <v>292</v>
      </c>
      <c r="C315" s="5" t="s">
        <v>109</v>
      </c>
      <c r="D315" s="5"/>
      <c r="E315" s="8" t="s">
        <v>54</v>
      </c>
      <c r="F315" s="8" t="s">
        <v>54</v>
      </c>
      <c r="G315" s="8" t="s">
        <v>54</v>
      </c>
      <c r="H315" s="8" t="s">
        <v>54</v>
      </c>
    </row>
    <row r="316" spans="1:8" ht="63" customHeight="1" x14ac:dyDescent="0.15">
      <c r="A316" s="6" t="s">
        <v>265</v>
      </c>
      <c r="B316" s="5" t="s">
        <v>293</v>
      </c>
      <c r="C316" s="5" t="s">
        <v>267</v>
      </c>
      <c r="D316" s="5"/>
      <c r="E316" s="8" t="s">
        <v>54</v>
      </c>
      <c r="F316" s="8" t="s">
        <v>54</v>
      </c>
      <c r="G316" s="8" t="s">
        <v>54</v>
      </c>
      <c r="H316" s="8" t="s">
        <v>54</v>
      </c>
    </row>
    <row r="317" spans="1:8" ht="50.1" customHeight="1" x14ac:dyDescent="0.15">
      <c r="A317" s="6" t="s">
        <v>268</v>
      </c>
      <c r="B317" s="5" t="s">
        <v>294</v>
      </c>
      <c r="C317" s="5" t="s">
        <v>270</v>
      </c>
      <c r="D317" s="5"/>
      <c r="E317" s="8" t="s">
        <v>54</v>
      </c>
      <c r="F317" s="8" t="s">
        <v>54</v>
      </c>
      <c r="G317" s="8" t="s">
        <v>54</v>
      </c>
      <c r="H317" s="8" t="s">
        <v>54</v>
      </c>
    </row>
    <row r="318" spans="1:8" ht="24.95" customHeight="1" x14ac:dyDescent="0.15">
      <c r="A318" s="6" t="s">
        <v>295</v>
      </c>
      <c r="B318" s="5" t="s">
        <v>122</v>
      </c>
      <c r="C318" s="5"/>
      <c r="D318" s="5"/>
      <c r="E318" s="8" t="s">
        <v>54</v>
      </c>
      <c r="F318" s="8" t="s">
        <v>54</v>
      </c>
      <c r="G318" s="8" t="s">
        <v>54</v>
      </c>
      <c r="H318" s="8" t="s">
        <v>54</v>
      </c>
    </row>
    <row r="319" spans="1:8" ht="38.1" customHeight="1" x14ac:dyDescent="0.15">
      <c r="A319" s="6" t="s">
        <v>123</v>
      </c>
      <c r="B319" s="5" t="s">
        <v>124</v>
      </c>
      <c r="C319" s="5" t="s">
        <v>53</v>
      </c>
      <c r="D319" s="5"/>
      <c r="E319" s="8" t="s">
        <v>54</v>
      </c>
      <c r="F319" s="8" t="s">
        <v>54</v>
      </c>
      <c r="G319" s="8" t="s">
        <v>54</v>
      </c>
      <c r="H319" s="8" t="s">
        <v>54</v>
      </c>
    </row>
    <row r="320" spans="1:8" ht="38.1" customHeight="1" x14ac:dyDescent="0.15">
      <c r="A320" s="6" t="s">
        <v>125</v>
      </c>
      <c r="B320" s="5" t="s">
        <v>126</v>
      </c>
      <c r="C320" s="5" t="s">
        <v>127</v>
      </c>
      <c r="D320" s="5" t="s">
        <v>128</v>
      </c>
      <c r="E320" s="8" t="s">
        <v>54</v>
      </c>
      <c r="F320" s="8" t="s">
        <v>54</v>
      </c>
      <c r="G320" s="8" t="s">
        <v>54</v>
      </c>
      <c r="H320" s="8" t="s">
        <v>54</v>
      </c>
    </row>
    <row r="321" spans="1:8" ht="50.1" customHeight="1" x14ac:dyDescent="0.15">
      <c r="A321" s="6" t="s">
        <v>129</v>
      </c>
      <c r="B321" s="5" t="s">
        <v>126</v>
      </c>
      <c r="C321" s="5" t="s">
        <v>127</v>
      </c>
      <c r="D321" s="5" t="s">
        <v>130</v>
      </c>
      <c r="E321" s="8" t="s">
        <v>54</v>
      </c>
      <c r="F321" s="8" t="s">
        <v>54</v>
      </c>
      <c r="G321" s="8" t="s">
        <v>54</v>
      </c>
      <c r="H321" s="8" t="s">
        <v>54</v>
      </c>
    </row>
    <row r="322" spans="1:8" ht="24.95" customHeight="1" x14ac:dyDescent="0.15">
      <c r="A322" s="6" t="s">
        <v>272</v>
      </c>
      <c r="B322" s="5" t="s">
        <v>132</v>
      </c>
      <c r="C322" s="5" t="s">
        <v>133</v>
      </c>
      <c r="D322" s="5" t="s">
        <v>138</v>
      </c>
      <c r="E322" s="8" t="s">
        <v>54</v>
      </c>
      <c r="F322" s="8" t="s">
        <v>54</v>
      </c>
      <c r="G322" s="8" t="s">
        <v>54</v>
      </c>
      <c r="H322" s="8" t="s">
        <v>54</v>
      </c>
    </row>
    <row r="323" spans="1:8" ht="75" customHeight="1" x14ac:dyDescent="0.15">
      <c r="A323" s="6" t="s">
        <v>139</v>
      </c>
      <c r="B323" s="5" t="s">
        <v>132</v>
      </c>
      <c r="C323" s="5" t="s">
        <v>133</v>
      </c>
      <c r="D323" s="5" t="s">
        <v>130</v>
      </c>
      <c r="E323" s="8" t="s">
        <v>54</v>
      </c>
      <c r="F323" s="8" t="s">
        <v>54</v>
      </c>
      <c r="G323" s="8" t="s">
        <v>54</v>
      </c>
      <c r="H323" s="8" t="s">
        <v>54</v>
      </c>
    </row>
    <row r="324" spans="1:8" ht="50.1" customHeight="1" x14ac:dyDescent="0.15">
      <c r="A324" s="6" t="s">
        <v>140</v>
      </c>
      <c r="B324" s="5" t="s">
        <v>141</v>
      </c>
      <c r="C324" s="5" t="s">
        <v>142</v>
      </c>
      <c r="D324" s="5"/>
      <c r="E324" s="8" t="s">
        <v>54</v>
      </c>
      <c r="F324" s="8" t="s">
        <v>54</v>
      </c>
      <c r="G324" s="8" t="s">
        <v>54</v>
      </c>
      <c r="H324" s="8" t="s">
        <v>54</v>
      </c>
    </row>
    <row r="325" spans="1:8" ht="75" customHeight="1" x14ac:dyDescent="0.15">
      <c r="A325" s="6" t="s">
        <v>143</v>
      </c>
      <c r="B325" s="5" t="s">
        <v>144</v>
      </c>
      <c r="C325" s="5" t="s">
        <v>145</v>
      </c>
      <c r="D325" s="5"/>
      <c r="E325" s="8" t="s">
        <v>54</v>
      </c>
      <c r="F325" s="8" t="s">
        <v>54</v>
      </c>
      <c r="G325" s="8" t="s">
        <v>54</v>
      </c>
      <c r="H325" s="8" t="s">
        <v>54</v>
      </c>
    </row>
    <row r="326" spans="1:8" ht="38.1" customHeight="1" x14ac:dyDescent="0.15">
      <c r="A326" s="6" t="s">
        <v>146</v>
      </c>
      <c r="B326" s="5" t="s">
        <v>147</v>
      </c>
      <c r="C326" s="5" t="s">
        <v>145</v>
      </c>
      <c r="D326" s="5" t="s">
        <v>148</v>
      </c>
      <c r="E326" s="8" t="s">
        <v>54</v>
      </c>
      <c r="F326" s="8" t="s">
        <v>54</v>
      </c>
      <c r="G326" s="8" t="s">
        <v>54</v>
      </c>
      <c r="H326" s="8" t="s">
        <v>54</v>
      </c>
    </row>
    <row r="327" spans="1:8" ht="24.95" customHeight="1" x14ac:dyDescent="0.15">
      <c r="A327" s="6" t="s">
        <v>149</v>
      </c>
      <c r="B327" s="5" t="s">
        <v>150</v>
      </c>
      <c r="C327" s="5" t="s">
        <v>145</v>
      </c>
      <c r="D327" s="5"/>
      <c r="E327" s="8" t="s">
        <v>54</v>
      </c>
      <c r="F327" s="8" t="s">
        <v>54</v>
      </c>
      <c r="G327" s="8" t="s">
        <v>54</v>
      </c>
      <c r="H327" s="8" t="s">
        <v>54</v>
      </c>
    </row>
    <row r="328" spans="1:8" ht="75" customHeight="1" x14ac:dyDescent="0.15">
      <c r="A328" s="6" t="s">
        <v>151</v>
      </c>
      <c r="B328" s="5" t="s">
        <v>152</v>
      </c>
      <c r="C328" s="5" t="s">
        <v>153</v>
      </c>
      <c r="D328" s="5"/>
      <c r="E328" s="8" t="s">
        <v>54</v>
      </c>
      <c r="F328" s="8" t="s">
        <v>54</v>
      </c>
      <c r="G328" s="8" t="s">
        <v>54</v>
      </c>
      <c r="H328" s="8" t="s">
        <v>54</v>
      </c>
    </row>
    <row r="329" spans="1:8" ht="38.1" customHeight="1" x14ac:dyDescent="0.15">
      <c r="A329" s="6" t="s">
        <v>273</v>
      </c>
      <c r="B329" s="5" t="s">
        <v>155</v>
      </c>
      <c r="C329" s="5" t="s">
        <v>153</v>
      </c>
      <c r="D329" s="5" t="s">
        <v>148</v>
      </c>
      <c r="E329" s="8" t="s">
        <v>54</v>
      </c>
      <c r="F329" s="8" t="s">
        <v>54</v>
      </c>
      <c r="G329" s="8" t="s">
        <v>54</v>
      </c>
      <c r="H329" s="8" t="s">
        <v>54</v>
      </c>
    </row>
    <row r="330" spans="1:8" ht="24.95" customHeight="1" x14ac:dyDescent="0.15">
      <c r="A330" s="6" t="s">
        <v>156</v>
      </c>
      <c r="B330" s="5" t="s">
        <v>157</v>
      </c>
      <c r="C330" s="5" t="s">
        <v>153</v>
      </c>
      <c r="D330" s="5"/>
      <c r="E330" s="8" t="s">
        <v>54</v>
      </c>
      <c r="F330" s="8" t="s">
        <v>54</v>
      </c>
      <c r="G330" s="8" t="s">
        <v>54</v>
      </c>
      <c r="H330" s="8" t="s">
        <v>54</v>
      </c>
    </row>
    <row r="331" spans="1:8" ht="24.95" customHeight="1" x14ac:dyDescent="0.15">
      <c r="A331" s="6" t="s">
        <v>175</v>
      </c>
      <c r="B331" s="5" t="s">
        <v>176</v>
      </c>
      <c r="C331" s="5" t="s">
        <v>177</v>
      </c>
      <c r="D331" s="5"/>
      <c r="E331" s="8" t="s">
        <v>54</v>
      </c>
      <c r="F331" s="8" t="s">
        <v>54</v>
      </c>
      <c r="G331" s="8" t="s">
        <v>54</v>
      </c>
      <c r="H331" s="8" t="s">
        <v>54</v>
      </c>
    </row>
    <row r="332" spans="1:8" ht="63" customHeight="1" x14ac:dyDescent="0.15">
      <c r="A332" s="6" t="s">
        <v>274</v>
      </c>
      <c r="B332" s="5" t="s">
        <v>179</v>
      </c>
      <c r="C332" s="5" t="s">
        <v>180</v>
      </c>
      <c r="D332" s="5" t="s">
        <v>181</v>
      </c>
      <c r="E332" s="8" t="s">
        <v>54</v>
      </c>
      <c r="F332" s="8" t="s">
        <v>54</v>
      </c>
      <c r="G332" s="8" t="s">
        <v>54</v>
      </c>
      <c r="H332" s="8" t="s">
        <v>54</v>
      </c>
    </row>
    <row r="333" spans="1:8" ht="24.95" customHeight="1" x14ac:dyDescent="0.15">
      <c r="A333" s="6" t="s">
        <v>182</v>
      </c>
      <c r="B333" s="5" t="s">
        <v>179</v>
      </c>
      <c r="C333" s="5" t="s">
        <v>180</v>
      </c>
      <c r="D333" s="5" t="s">
        <v>181</v>
      </c>
      <c r="E333" s="8" t="s">
        <v>54</v>
      </c>
      <c r="F333" s="8" t="s">
        <v>54</v>
      </c>
      <c r="G333" s="8" t="s">
        <v>54</v>
      </c>
      <c r="H333" s="8" t="s">
        <v>54</v>
      </c>
    </row>
    <row r="334" spans="1:8" ht="24.95" customHeight="1" x14ac:dyDescent="0.15">
      <c r="A334" s="6" t="s">
        <v>183</v>
      </c>
      <c r="B334" s="5" t="s">
        <v>184</v>
      </c>
      <c r="C334" s="5" t="s">
        <v>185</v>
      </c>
      <c r="D334" s="5" t="s">
        <v>181</v>
      </c>
      <c r="E334" s="8" t="s">
        <v>54</v>
      </c>
      <c r="F334" s="8" t="s">
        <v>54</v>
      </c>
      <c r="G334" s="8" t="s">
        <v>54</v>
      </c>
      <c r="H334" s="8" t="s">
        <v>54</v>
      </c>
    </row>
    <row r="335" spans="1:8" ht="75" customHeight="1" x14ac:dyDescent="0.15">
      <c r="A335" s="6" t="s">
        <v>186</v>
      </c>
      <c r="B335" s="5" t="s">
        <v>184</v>
      </c>
      <c r="C335" s="5" t="s">
        <v>185</v>
      </c>
      <c r="D335" s="5" t="s">
        <v>181</v>
      </c>
      <c r="E335" s="8" t="s">
        <v>54</v>
      </c>
      <c r="F335" s="8" t="s">
        <v>54</v>
      </c>
      <c r="G335" s="8" t="s">
        <v>54</v>
      </c>
      <c r="H335" s="8" t="s">
        <v>54</v>
      </c>
    </row>
    <row r="336" spans="1:8" ht="24.95" customHeight="1" x14ac:dyDescent="0.15">
      <c r="A336" s="6" t="s">
        <v>187</v>
      </c>
      <c r="B336" s="5" t="s">
        <v>188</v>
      </c>
      <c r="C336" s="5" t="s">
        <v>189</v>
      </c>
      <c r="D336" s="5" t="s">
        <v>181</v>
      </c>
      <c r="E336" s="8" t="s">
        <v>54</v>
      </c>
      <c r="F336" s="8" t="s">
        <v>54</v>
      </c>
      <c r="G336" s="8" t="s">
        <v>54</v>
      </c>
      <c r="H336" s="8" t="s">
        <v>54</v>
      </c>
    </row>
    <row r="337" spans="1:8" ht="50.1" customHeight="1" x14ac:dyDescent="0.15">
      <c r="A337" s="6" t="s">
        <v>190</v>
      </c>
      <c r="B337" s="5" t="s">
        <v>188</v>
      </c>
      <c r="C337" s="5" t="s">
        <v>189</v>
      </c>
      <c r="D337" s="5" t="s">
        <v>191</v>
      </c>
      <c r="E337" s="8" t="s">
        <v>54</v>
      </c>
      <c r="F337" s="8" t="s">
        <v>54</v>
      </c>
      <c r="G337" s="8" t="s">
        <v>54</v>
      </c>
      <c r="H337" s="8" t="s">
        <v>54</v>
      </c>
    </row>
    <row r="338" spans="1:8" ht="50.1" customHeight="1" x14ac:dyDescent="0.15">
      <c r="A338" s="6" t="s">
        <v>192</v>
      </c>
      <c r="B338" s="5" t="s">
        <v>188</v>
      </c>
      <c r="C338" s="5" t="s">
        <v>189</v>
      </c>
      <c r="D338" s="5" t="s">
        <v>193</v>
      </c>
      <c r="E338" s="8" t="s">
        <v>54</v>
      </c>
      <c r="F338" s="8" t="s">
        <v>54</v>
      </c>
      <c r="G338" s="8" t="s">
        <v>54</v>
      </c>
      <c r="H338" s="8" t="s">
        <v>54</v>
      </c>
    </row>
    <row r="339" spans="1:8" ht="24.95" customHeight="1" x14ac:dyDescent="0.15">
      <c r="A339" s="6" t="s">
        <v>194</v>
      </c>
      <c r="B339" s="5" t="s">
        <v>188</v>
      </c>
      <c r="C339" s="5" t="s">
        <v>189</v>
      </c>
      <c r="D339" s="5" t="s">
        <v>195</v>
      </c>
      <c r="E339" s="8" t="s">
        <v>54</v>
      </c>
      <c r="F339" s="8" t="s">
        <v>54</v>
      </c>
      <c r="G339" s="8" t="s">
        <v>54</v>
      </c>
      <c r="H339" s="8" t="s">
        <v>54</v>
      </c>
    </row>
    <row r="340" spans="1:8" ht="24.95" customHeight="1" x14ac:dyDescent="0.15">
      <c r="A340" s="6" t="s">
        <v>196</v>
      </c>
      <c r="B340" s="5" t="s">
        <v>188</v>
      </c>
      <c r="C340" s="5" t="s">
        <v>189</v>
      </c>
      <c r="D340" s="5" t="s">
        <v>197</v>
      </c>
      <c r="E340" s="8" t="s">
        <v>54</v>
      </c>
      <c r="F340" s="8" t="s">
        <v>54</v>
      </c>
      <c r="G340" s="8" t="s">
        <v>54</v>
      </c>
      <c r="H340" s="8" t="s">
        <v>54</v>
      </c>
    </row>
    <row r="341" spans="1:8" ht="50.1" customHeight="1" x14ac:dyDescent="0.15">
      <c r="A341" s="6" t="s">
        <v>198</v>
      </c>
      <c r="B341" s="5" t="s">
        <v>199</v>
      </c>
      <c r="C341" s="5" t="s">
        <v>53</v>
      </c>
      <c r="D341" s="5"/>
      <c r="E341" s="8" t="s">
        <v>54</v>
      </c>
      <c r="F341" s="8" t="s">
        <v>54</v>
      </c>
      <c r="G341" s="8" t="s">
        <v>54</v>
      </c>
      <c r="H341" s="8" t="s">
        <v>54</v>
      </c>
    </row>
    <row r="342" spans="1:8" ht="75" customHeight="1" x14ac:dyDescent="0.15">
      <c r="A342" s="6" t="s">
        <v>200</v>
      </c>
      <c r="B342" s="5" t="s">
        <v>201</v>
      </c>
      <c r="C342" s="5" t="s">
        <v>202</v>
      </c>
      <c r="D342" s="5"/>
      <c r="E342" s="8" t="s">
        <v>54</v>
      </c>
      <c r="F342" s="8" t="s">
        <v>54</v>
      </c>
      <c r="G342" s="8" t="s">
        <v>54</v>
      </c>
      <c r="H342" s="8" t="s">
        <v>54</v>
      </c>
    </row>
    <row r="343" spans="1:8" ht="24.95" customHeight="1" x14ac:dyDescent="0.15">
      <c r="A343" s="6" t="s">
        <v>203</v>
      </c>
      <c r="B343" s="5" t="s">
        <v>296</v>
      </c>
      <c r="C343" s="5" t="s">
        <v>53</v>
      </c>
      <c r="D343" s="5"/>
      <c r="E343" s="8" t="s">
        <v>54</v>
      </c>
      <c r="F343" s="8" t="s">
        <v>54</v>
      </c>
      <c r="G343" s="8" t="s">
        <v>54</v>
      </c>
      <c r="H343" s="8" t="s">
        <v>54</v>
      </c>
    </row>
    <row r="344" spans="1:8" ht="63" customHeight="1" x14ac:dyDescent="0.15">
      <c r="A344" s="6" t="s">
        <v>205</v>
      </c>
      <c r="B344" s="5" t="s">
        <v>206</v>
      </c>
      <c r="C344" s="5" t="s">
        <v>207</v>
      </c>
      <c r="D344" s="5"/>
      <c r="E344" s="8" t="s">
        <v>54</v>
      </c>
      <c r="F344" s="8" t="s">
        <v>54</v>
      </c>
      <c r="G344" s="8" t="s">
        <v>54</v>
      </c>
      <c r="H344" s="8" t="s">
        <v>54</v>
      </c>
    </row>
    <row r="345" spans="1:8" ht="50.1" customHeight="1" x14ac:dyDescent="0.15">
      <c r="A345" s="6" t="s">
        <v>208</v>
      </c>
      <c r="B345" s="5" t="s">
        <v>209</v>
      </c>
      <c r="C345" s="5" t="s">
        <v>210</v>
      </c>
      <c r="D345" s="5"/>
      <c r="E345" s="8" t="s">
        <v>54</v>
      </c>
      <c r="F345" s="8" t="s">
        <v>54</v>
      </c>
      <c r="G345" s="8" t="s">
        <v>54</v>
      </c>
      <c r="H345" s="8" t="s">
        <v>54</v>
      </c>
    </row>
    <row r="346" spans="1:8" ht="50.1" customHeight="1" x14ac:dyDescent="0.15">
      <c r="A346" s="6" t="s">
        <v>211</v>
      </c>
      <c r="B346" s="5" t="s">
        <v>212</v>
      </c>
      <c r="C346" s="5" t="s">
        <v>213</v>
      </c>
      <c r="D346" s="5"/>
      <c r="E346" s="8" t="s">
        <v>54</v>
      </c>
      <c r="F346" s="8" t="s">
        <v>54</v>
      </c>
      <c r="G346" s="8" t="s">
        <v>54</v>
      </c>
      <c r="H346" s="8" t="s">
        <v>54</v>
      </c>
    </row>
    <row r="347" spans="1:8" ht="24.95" customHeight="1" x14ac:dyDescent="0.15">
      <c r="A347" s="6" t="s">
        <v>214</v>
      </c>
      <c r="B347" s="5" t="s">
        <v>215</v>
      </c>
      <c r="C347" s="5" t="s">
        <v>216</v>
      </c>
      <c r="D347" s="5"/>
      <c r="E347" s="8" t="s">
        <v>54</v>
      </c>
      <c r="F347" s="8" t="s">
        <v>54</v>
      </c>
      <c r="G347" s="8" t="s">
        <v>54</v>
      </c>
      <c r="H347" s="8" t="s">
        <v>54</v>
      </c>
    </row>
    <row r="348" spans="1:8" ht="24.95" customHeight="1" x14ac:dyDescent="0.15">
      <c r="A348" s="6" t="s">
        <v>217</v>
      </c>
      <c r="B348" s="5" t="s">
        <v>53</v>
      </c>
      <c r="C348" s="5" t="s">
        <v>53</v>
      </c>
      <c r="D348" s="5"/>
      <c r="E348" s="8" t="s">
        <v>54</v>
      </c>
      <c r="F348" s="8" t="s">
        <v>54</v>
      </c>
      <c r="G348" s="8" t="s">
        <v>54</v>
      </c>
      <c r="H348" s="8" t="s">
        <v>54</v>
      </c>
    </row>
    <row r="349" spans="1:8" ht="24.95" customHeight="1" x14ac:dyDescent="0.15">
      <c r="A349" s="6" t="s">
        <v>218</v>
      </c>
      <c r="B349" s="5" t="s">
        <v>219</v>
      </c>
      <c r="C349" s="5" t="s">
        <v>216</v>
      </c>
      <c r="D349" s="5" t="s">
        <v>220</v>
      </c>
      <c r="E349" s="8" t="s">
        <v>54</v>
      </c>
      <c r="F349" s="8" t="s">
        <v>54</v>
      </c>
      <c r="G349" s="8" t="s">
        <v>54</v>
      </c>
      <c r="H349" s="8" t="s">
        <v>54</v>
      </c>
    </row>
    <row r="350" spans="1:8" ht="24.95" customHeight="1" x14ac:dyDescent="0.15">
      <c r="A350" s="6" t="s">
        <v>135</v>
      </c>
      <c r="B350" s="5" t="s">
        <v>221</v>
      </c>
      <c r="C350" s="5" t="s">
        <v>216</v>
      </c>
      <c r="D350" s="5" t="s">
        <v>136</v>
      </c>
      <c r="E350" s="8" t="s">
        <v>54</v>
      </c>
      <c r="F350" s="8" t="s">
        <v>54</v>
      </c>
      <c r="G350" s="8" t="s">
        <v>54</v>
      </c>
      <c r="H350" s="8" t="s">
        <v>54</v>
      </c>
    </row>
    <row r="351" spans="1:8" ht="24.95" customHeight="1" x14ac:dyDescent="0.15">
      <c r="A351" s="6" t="s">
        <v>222</v>
      </c>
      <c r="B351" s="5" t="s">
        <v>223</v>
      </c>
      <c r="C351" s="5" t="s">
        <v>216</v>
      </c>
      <c r="D351" s="5" t="s">
        <v>224</v>
      </c>
      <c r="E351" s="8" t="s">
        <v>54</v>
      </c>
      <c r="F351" s="8" t="s">
        <v>54</v>
      </c>
      <c r="G351" s="8" t="s">
        <v>54</v>
      </c>
      <c r="H351" s="8" t="s">
        <v>54</v>
      </c>
    </row>
    <row r="352" spans="1:8" ht="24.95" customHeight="1" x14ac:dyDescent="0.15">
      <c r="A352" s="6" t="s">
        <v>222</v>
      </c>
      <c r="B352" s="5" t="s">
        <v>223</v>
      </c>
      <c r="C352" s="5" t="s">
        <v>225</v>
      </c>
      <c r="D352" s="5" t="s">
        <v>224</v>
      </c>
      <c r="E352" s="8" t="s">
        <v>54</v>
      </c>
      <c r="F352" s="8" t="s">
        <v>54</v>
      </c>
      <c r="G352" s="8" t="s">
        <v>54</v>
      </c>
      <c r="H352" s="8" t="s">
        <v>54</v>
      </c>
    </row>
    <row r="353" spans="1:8" ht="24.95" customHeight="1" x14ac:dyDescent="0.15">
      <c r="A353" s="6" t="s">
        <v>229</v>
      </c>
      <c r="B353" s="5" t="s">
        <v>230</v>
      </c>
      <c r="C353" s="5" t="s">
        <v>216</v>
      </c>
      <c r="D353" s="5" t="s">
        <v>231</v>
      </c>
      <c r="E353" s="8" t="s">
        <v>54</v>
      </c>
      <c r="F353" s="8" t="s">
        <v>54</v>
      </c>
      <c r="G353" s="8" t="s">
        <v>54</v>
      </c>
      <c r="H353" s="8" t="s">
        <v>54</v>
      </c>
    </row>
    <row r="354" spans="1:8" ht="24.95" customHeight="1" x14ac:dyDescent="0.15">
      <c r="A354" s="6" t="s">
        <v>233</v>
      </c>
      <c r="B354" s="5" t="s">
        <v>234</v>
      </c>
      <c r="C354" s="5" t="s">
        <v>216</v>
      </c>
      <c r="D354" s="5" t="s">
        <v>235</v>
      </c>
      <c r="E354" s="8" t="s">
        <v>54</v>
      </c>
      <c r="F354" s="8" t="s">
        <v>54</v>
      </c>
      <c r="G354" s="8" t="s">
        <v>54</v>
      </c>
      <c r="H354" s="8" t="s">
        <v>54</v>
      </c>
    </row>
    <row r="355" spans="1:8" ht="24.95" customHeight="1" x14ac:dyDescent="0.15">
      <c r="A355" s="6" t="s">
        <v>137</v>
      </c>
      <c r="B355" s="5" t="s">
        <v>232</v>
      </c>
      <c r="C355" s="5" t="s">
        <v>216</v>
      </c>
      <c r="D355" s="5" t="s">
        <v>138</v>
      </c>
      <c r="E355" s="8" t="s">
        <v>54</v>
      </c>
      <c r="F355" s="8" t="s">
        <v>54</v>
      </c>
      <c r="G355" s="8" t="s">
        <v>54</v>
      </c>
      <c r="H355" s="8" t="s">
        <v>54</v>
      </c>
    </row>
    <row r="356" spans="1:8" ht="24.95" customHeight="1" x14ac:dyDescent="0.15">
      <c r="A356" s="6" t="s">
        <v>236</v>
      </c>
      <c r="B356" s="5" t="s">
        <v>237</v>
      </c>
      <c r="C356" s="5" t="s">
        <v>216</v>
      </c>
      <c r="D356" s="5" t="s">
        <v>238</v>
      </c>
      <c r="E356" s="8" t="s">
        <v>54</v>
      </c>
      <c r="F356" s="8" t="s">
        <v>54</v>
      </c>
      <c r="G356" s="8" t="s">
        <v>54</v>
      </c>
      <c r="H356" s="8" t="s">
        <v>54</v>
      </c>
    </row>
    <row r="357" spans="1:8" ht="24.95" customHeight="1" x14ac:dyDescent="0.15">
      <c r="A357" s="6" t="s">
        <v>239</v>
      </c>
      <c r="B357" s="5" t="s">
        <v>240</v>
      </c>
      <c r="C357" s="5" t="s">
        <v>216</v>
      </c>
      <c r="D357" s="5" t="s">
        <v>241</v>
      </c>
      <c r="E357" s="8" t="s">
        <v>54</v>
      </c>
      <c r="F357" s="8" t="s">
        <v>54</v>
      </c>
      <c r="G357" s="8" t="s">
        <v>54</v>
      </c>
      <c r="H357" s="8" t="s">
        <v>54</v>
      </c>
    </row>
    <row r="358" spans="1:8" ht="24.95" customHeight="1" x14ac:dyDescent="0.15">
      <c r="A358" s="6" t="s">
        <v>242</v>
      </c>
      <c r="B358" s="5" t="s">
        <v>243</v>
      </c>
      <c r="C358" s="5" t="s">
        <v>216</v>
      </c>
      <c r="D358" s="5" t="s">
        <v>168</v>
      </c>
      <c r="E358" s="8" t="s">
        <v>54</v>
      </c>
      <c r="F358" s="8" t="s">
        <v>54</v>
      </c>
      <c r="G358" s="8" t="s">
        <v>54</v>
      </c>
      <c r="H358" s="8" t="s">
        <v>54</v>
      </c>
    </row>
    <row r="359" spans="1:8" ht="24.95" customHeight="1" x14ac:dyDescent="0.15">
      <c r="A359" s="6" t="s">
        <v>91</v>
      </c>
      <c r="B359" s="5" t="s">
        <v>53</v>
      </c>
      <c r="C359" s="5" t="s">
        <v>53</v>
      </c>
      <c r="D359" s="5"/>
      <c r="E359" s="8" t="s">
        <v>54</v>
      </c>
      <c r="F359" s="8" t="s">
        <v>54</v>
      </c>
      <c r="G359" s="8" t="s">
        <v>54</v>
      </c>
      <c r="H359" s="8" t="s">
        <v>54</v>
      </c>
    </row>
    <row r="360" spans="1:8" ht="50.1" customHeight="1" x14ac:dyDescent="0.15">
      <c r="A360" s="6" t="s">
        <v>244</v>
      </c>
      <c r="B360" s="5" t="s">
        <v>243</v>
      </c>
      <c r="C360" s="5" t="s">
        <v>216</v>
      </c>
      <c r="D360" s="5" t="s">
        <v>245</v>
      </c>
      <c r="E360" s="8" t="s">
        <v>54</v>
      </c>
      <c r="F360" s="8" t="s">
        <v>54</v>
      </c>
      <c r="G360" s="8" t="s">
        <v>54</v>
      </c>
      <c r="H360" s="8" t="s">
        <v>54</v>
      </c>
    </row>
    <row r="361" spans="1:8" ht="24.95" customHeight="1" x14ac:dyDescent="0.15">
      <c r="A361" s="6" t="s">
        <v>246</v>
      </c>
      <c r="B361" s="5" t="s">
        <v>243</v>
      </c>
      <c r="C361" s="5" t="s">
        <v>216</v>
      </c>
      <c r="D361" s="5" t="s">
        <v>247</v>
      </c>
      <c r="E361" s="8" t="s">
        <v>54</v>
      </c>
      <c r="F361" s="8" t="s">
        <v>54</v>
      </c>
      <c r="G361" s="8" t="s">
        <v>54</v>
      </c>
      <c r="H361" s="8" t="s">
        <v>54</v>
      </c>
    </row>
    <row r="362" spans="1:8" ht="24.95" customHeight="1" x14ac:dyDescent="0.15">
      <c r="A362" s="6" t="s">
        <v>248</v>
      </c>
      <c r="B362" s="5" t="s">
        <v>243</v>
      </c>
      <c r="C362" s="5" t="s">
        <v>216</v>
      </c>
      <c r="D362" s="5" t="s">
        <v>249</v>
      </c>
      <c r="E362" s="8" t="s">
        <v>54</v>
      </c>
      <c r="F362" s="8" t="s">
        <v>54</v>
      </c>
      <c r="G362" s="8" t="s">
        <v>54</v>
      </c>
      <c r="H362" s="8" t="s">
        <v>54</v>
      </c>
    </row>
    <row r="363" spans="1:8" ht="24.95" customHeight="1" x14ac:dyDescent="0.15">
      <c r="A363" s="6" t="s">
        <v>250</v>
      </c>
      <c r="B363" s="5" t="s">
        <v>243</v>
      </c>
      <c r="C363" s="5" t="s">
        <v>216</v>
      </c>
      <c r="D363" s="5" t="s">
        <v>251</v>
      </c>
      <c r="E363" s="8" t="s">
        <v>54</v>
      </c>
      <c r="F363" s="8" t="s">
        <v>54</v>
      </c>
      <c r="G363" s="8" t="s">
        <v>54</v>
      </c>
      <c r="H363" s="8" t="s">
        <v>54</v>
      </c>
    </row>
    <row r="364" spans="1:8" ht="24.95" customHeight="1" x14ac:dyDescent="0.15">
      <c r="A364" s="6" t="s">
        <v>252</v>
      </c>
      <c r="B364" s="5" t="s">
        <v>243</v>
      </c>
      <c r="C364" s="5" t="s">
        <v>216</v>
      </c>
      <c r="D364" s="5" t="s">
        <v>253</v>
      </c>
      <c r="E364" s="8" t="s">
        <v>54</v>
      </c>
      <c r="F364" s="8" t="s">
        <v>54</v>
      </c>
      <c r="G364" s="8" t="s">
        <v>54</v>
      </c>
      <c r="H364" s="8" t="s">
        <v>54</v>
      </c>
    </row>
    <row r="365" spans="1:8" ht="24.95" customHeight="1" x14ac:dyDescent="0.15">
      <c r="A365" s="6" t="s">
        <v>254</v>
      </c>
      <c r="B365" s="5" t="s">
        <v>243</v>
      </c>
      <c r="C365" s="5" t="s">
        <v>216</v>
      </c>
      <c r="D365" s="5" t="s">
        <v>255</v>
      </c>
      <c r="E365" s="8" t="s">
        <v>54</v>
      </c>
      <c r="F365" s="8" t="s">
        <v>54</v>
      </c>
      <c r="G365" s="8" t="s">
        <v>54</v>
      </c>
      <c r="H365" s="8" t="s">
        <v>54</v>
      </c>
    </row>
    <row r="366" spans="1:8" ht="50.1" customHeight="1" x14ac:dyDescent="0.15">
      <c r="A366" s="6" t="s">
        <v>256</v>
      </c>
      <c r="B366" s="5" t="s">
        <v>243</v>
      </c>
      <c r="C366" s="5" t="s">
        <v>216</v>
      </c>
      <c r="D366" s="5" t="s">
        <v>257</v>
      </c>
      <c r="E366" s="8" t="s">
        <v>54</v>
      </c>
      <c r="F366" s="8" t="s">
        <v>54</v>
      </c>
      <c r="G366" s="8" t="s">
        <v>54</v>
      </c>
      <c r="H366" s="8" t="s">
        <v>54</v>
      </c>
    </row>
    <row r="367" spans="1:8" ht="50.1" customHeight="1" x14ac:dyDescent="0.15">
      <c r="A367" s="6" t="s">
        <v>258</v>
      </c>
      <c r="B367" s="5" t="s">
        <v>243</v>
      </c>
      <c r="C367" s="5" t="s">
        <v>216</v>
      </c>
      <c r="D367" s="5" t="s">
        <v>259</v>
      </c>
      <c r="E367" s="8" t="s">
        <v>54</v>
      </c>
      <c r="F367" s="8" t="s">
        <v>54</v>
      </c>
      <c r="G367" s="8" t="s">
        <v>54</v>
      </c>
      <c r="H367" s="8" t="s">
        <v>54</v>
      </c>
    </row>
    <row r="368" spans="1:8" ht="50.1" customHeight="1" x14ac:dyDescent="0.15">
      <c r="A368" s="6" t="s">
        <v>260</v>
      </c>
      <c r="B368" s="5" t="s">
        <v>261</v>
      </c>
      <c r="C368" s="5" t="s">
        <v>262</v>
      </c>
      <c r="D368" s="5" t="s">
        <v>228</v>
      </c>
      <c r="E368" s="8" t="s">
        <v>54</v>
      </c>
      <c r="F368" s="8" t="s">
        <v>54</v>
      </c>
      <c r="G368" s="8" t="s">
        <v>54</v>
      </c>
      <c r="H368" s="8" t="s">
        <v>54</v>
      </c>
    </row>
    <row r="369" spans="1:8" ht="50.1" customHeight="1" x14ac:dyDescent="0.15">
      <c r="A369" s="6" t="s">
        <v>263</v>
      </c>
      <c r="B369" s="5" t="s">
        <v>297</v>
      </c>
      <c r="C369" s="5" t="s">
        <v>109</v>
      </c>
      <c r="D369" s="5"/>
      <c r="E369" s="8" t="s">
        <v>54</v>
      </c>
      <c r="F369" s="8" t="s">
        <v>54</v>
      </c>
      <c r="G369" s="8" t="s">
        <v>54</v>
      </c>
      <c r="H369" s="8" t="s">
        <v>54</v>
      </c>
    </row>
    <row r="370" spans="1:8" ht="63" customHeight="1" x14ac:dyDescent="0.15">
      <c r="A370" s="6" t="s">
        <v>265</v>
      </c>
      <c r="B370" s="5" t="s">
        <v>298</v>
      </c>
      <c r="C370" s="5" t="s">
        <v>267</v>
      </c>
      <c r="D370" s="5"/>
      <c r="E370" s="8" t="s">
        <v>54</v>
      </c>
      <c r="F370" s="8" t="s">
        <v>54</v>
      </c>
      <c r="G370" s="8" t="s">
        <v>54</v>
      </c>
      <c r="H370" s="8" t="s">
        <v>54</v>
      </c>
    </row>
    <row r="371" spans="1:8" ht="50.1" customHeight="1" x14ac:dyDescent="0.15">
      <c r="A371" s="6" t="s">
        <v>268</v>
      </c>
      <c r="B371" s="5" t="s">
        <v>299</v>
      </c>
      <c r="C371" s="5" t="s">
        <v>270</v>
      </c>
      <c r="D371" s="5"/>
      <c r="E371" s="8" t="s">
        <v>54</v>
      </c>
      <c r="F371" s="8" t="s">
        <v>54</v>
      </c>
      <c r="G371" s="8" t="s">
        <v>54</v>
      </c>
      <c r="H371" s="8" t="s">
        <v>54</v>
      </c>
    </row>
    <row r="372" spans="1:8" ht="24.95" customHeight="1" x14ac:dyDescent="0.15">
      <c r="A372" s="6" t="s">
        <v>300</v>
      </c>
      <c r="B372" s="5" t="s">
        <v>122</v>
      </c>
      <c r="C372" s="5"/>
      <c r="D372" s="5"/>
      <c r="E372" s="8" t="s">
        <v>54</v>
      </c>
      <c r="F372" s="8" t="s">
        <v>54</v>
      </c>
      <c r="G372" s="8" t="s">
        <v>54</v>
      </c>
      <c r="H372" s="8" t="s">
        <v>54</v>
      </c>
    </row>
    <row r="373" spans="1:8" ht="38.1" customHeight="1" x14ac:dyDescent="0.15">
      <c r="A373" s="6" t="s">
        <v>123</v>
      </c>
      <c r="B373" s="5" t="s">
        <v>124</v>
      </c>
      <c r="C373" s="5" t="s">
        <v>54</v>
      </c>
      <c r="D373" s="5"/>
      <c r="E373" s="8" t="s">
        <v>54</v>
      </c>
      <c r="F373" s="8" t="s">
        <v>54</v>
      </c>
      <c r="G373" s="8" t="s">
        <v>54</v>
      </c>
      <c r="H373" s="8" t="s">
        <v>54</v>
      </c>
    </row>
    <row r="374" spans="1:8" ht="38.1" customHeight="1" x14ac:dyDescent="0.15">
      <c r="A374" s="6" t="s">
        <v>125</v>
      </c>
      <c r="B374" s="5" t="s">
        <v>126</v>
      </c>
      <c r="C374" s="5" t="s">
        <v>127</v>
      </c>
      <c r="D374" s="5" t="s">
        <v>128</v>
      </c>
      <c r="E374" s="8" t="s">
        <v>54</v>
      </c>
      <c r="F374" s="8" t="s">
        <v>54</v>
      </c>
      <c r="G374" s="8" t="s">
        <v>54</v>
      </c>
      <c r="H374" s="8" t="s">
        <v>54</v>
      </c>
    </row>
    <row r="375" spans="1:8" ht="50.1" customHeight="1" x14ac:dyDescent="0.15">
      <c r="A375" s="6" t="s">
        <v>129</v>
      </c>
      <c r="B375" s="5" t="s">
        <v>126</v>
      </c>
      <c r="C375" s="5" t="s">
        <v>127</v>
      </c>
      <c r="D375" s="5" t="s">
        <v>130</v>
      </c>
      <c r="E375" s="8" t="s">
        <v>54</v>
      </c>
      <c r="F375" s="8" t="s">
        <v>54</v>
      </c>
      <c r="G375" s="8" t="s">
        <v>54</v>
      </c>
      <c r="H375" s="8" t="s">
        <v>54</v>
      </c>
    </row>
    <row r="376" spans="1:8" ht="24.95" customHeight="1" x14ac:dyDescent="0.15">
      <c r="A376" s="6" t="s">
        <v>272</v>
      </c>
      <c r="B376" s="5" t="s">
        <v>132</v>
      </c>
      <c r="C376" s="5" t="s">
        <v>133</v>
      </c>
      <c r="D376" s="5" t="s">
        <v>138</v>
      </c>
      <c r="E376" s="8" t="s">
        <v>54</v>
      </c>
      <c r="F376" s="8" t="s">
        <v>54</v>
      </c>
      <c r="G376" s="8" t="s">
        <v>54</v>
      </c>
      <c r="H376" s="8" t="s">
        <v>54</v>
      </c>
    </row>
    <row r="377" spans="1:8" ht="75" customHeight="1" x14ac:dyDescent="0.15">
      <c r="A377" s="6" t="s">
        <v>139</v>
      </c>
      <c r="B377" s="5" t="s">
        <v>132</v>
      </c>
      <c r="C377" s="5" t="s">
        <v>133</v>
      </c>
      <c r="D377" s="5" t="s">
        <v>130</v>
      </c>
      <c r="E377" s="8" t="s">
        <v>54</v>
      </c>
      <c r="F377" s="8" t="s">
        <v>54</v>
      </c>
      <c r="G377" s="8" t="s">
        <v>54</v>
      </c>
      <c r="H377" s="8" t="s">
        <v>54</v>
      </c>
    </row>
    <row r="378" spans="1:8" ht="50.1" customHeight="1" x14ac:dyDescent="0.15">
      <c r="A378" s="6" t="s">
        <v>140</v>
      </c>
      <c r="B378" s="5" t="s">
        <v>141</v>
      </c>
      <c r="C378" s="5" t="s">
        <v>142</v>
      </c>
      <c r="D378" s="5"/>
      <c r="E378" s="8" t="s">
        <v>54</v>
      </c>
      <c r="F378" s="8" t="s">
        <v>54</v>
      </c>
      <c r="G378" s="8" t="s">
        <v>54</v>
      </c>
      <c r="H378" s="8" t="s">
        <v>54</v>
      </c>
    </row>
    <row r="379" spans="1:8" ht="75" customHeight="1" x14ac:dyDescent="0.15">
      <c r="A379" s="6" t="s">
        <v>143</v>
      </c>
      <c r="B379" s="5" t="s">
        <v>144</v>
      </c>
      <c r="C379" s="5" t="s">
        <v>145</v>
      </c>
      <c r="D379" s="5"/>
      <c r="E379" s="8" t="s">
        <v>54</v>
      </c>
      <c r="F379" s="8" t="s">
        <v>54</v>
      </c>
      <c r="G379" s="8" t="s">
        <v>54</v>
      </c>
      <c r="H379" s="8" t="s">
        <v>54</v>
      </c>
    </row>
    <row r="380" spans="1:8" ht="38.1" customHeight="1" x14ac:dyDescent="0.15">
      <c r="A380" s="6" t="s">
        <v>146</v>
      </c>
      <c r="B380" s="5" t="s">
        <v>147</v>
      </c>
      <c r="C380" s="5" t="s">
        <v>145</v>
      </c>
      <c r="D380" s="5" t="s">
        <v>148</v>
      </c>
      <c r="E380" s="8" t="s">
        <v>54</v>
      </c>
      <c r="F380" s="8" t="s">
        <v>54</v>
      </c>
      <c r="G380" s="8" t="s">
        <v>54</v>
      </c>
      <c r="H380" s="8" t="s">
        <v>54</v>
      </c>
    </row>
    <row r="381" spans="1:8" ht="24.95" customHeight="1" x14ac:dyDescent="0.15">
      <c r="A381" s="6" t="s">
        <v>149</v>
      </c>
      <c r="B381" s="5" t="s">
        <v>150</v>
      </c>
      <c r="C381" s="5" t="s">
        <v>145</v>
      </c>
      <c r="D381" s="5"/>
      <c r="E381" s="8" t="s">
        <v>54</v>
      </c>
      <c r="F381" s="8" t="s">
        <v>54</v>
      </c>
      <c r="G381" s="8" t="s">
        <v>54</v>
      </c>
      <c r="H381" s="8" t="s">
        <v>54</v>
      </c>
    </row>
    <row r="382" spans="1:8" ht="75" customHeight="1" x14ac:dyDescent="0.15">
      <c r="A382" s="6" t="s">
        <v>151</v>
      </c>
      <c r="B382" s="5" t="s">
        <v>152</v>
      </c>
      <c r="C382" s="5" t="s">
        <v>153</v>
      </c>
      <c r="D382" s="5"/>
      <c r="E382" s="8" t="s">
        <v>54</v>
      </c>
      <c r="F382" s="8" t="s">
        <v>54</v>
      </c>
      <c r="G382" s="8" t="s">
        <v>54</v>
      </c>
      <c r="H382" s="8" t="s">
        <v>54</v>
      </c>
    </row>
    <row r="383" spans="1:8" ht="38.1" customHeight="1" x14ac:dyDescent="0.15">
      <c r="A383" s="6" t="s">
        <v>273</v>
      </c>
      <c r="B383" s="5" t="s">
        <v>155</v>
      </c>
      <c r="C383" s="5" t="s">
        <v>153</v>
      </c>
      <c r="D383" s="5" t="s">
        <v>148</v>
      </c>
      <c r="E383" s="8" t="s">
        <v>54</v>
      </c>
      <c r="F383" s="8" t="s">
        <v>54</v>
      </c>
      <c r="G383" s="8" t="s">
        <v>54</v>
      </c>
      <c r="H383" s="8" t="s">
        <v>54</v>
      </c>
    </row>
    <row r="384" spans="1:8" ht="24.95" customHeight="1" x14ac:dyDescent="0.15">
      <c r="A384" s="6" t="s">
        <v>156</v>
      </c>
      <c r="B384" s="5" t="s">
        <v>157</v>
      </c>
      <c r="C384" s="5" t="s">
        <v>153</v>
      </c>
      <c r="D384" s="5"/>
      <c r="E384" s="8" t="s">
        <v>54</v>
      </c>
      <c r="F384" s="8" t="s">
        <v>54</v>
      </c>
      <c r="G384" s="8" t="s">
        <v>54</v>
      </c>
      <c r="H384" s="8" t="s">
        <v>54</v>
      </c>
    </row>
    <row r="385" spans="1:8" ht="24.95" customHeight="1" x14ac:dyDescent="0.15">
      <c r="A385" s="6" t="s">
        <v>175</v>
      </c>
      <c r="B385" s="5" t="s">
        <v>176</v>
      </c>
      <c r="C385" s="5" t="s">
        <v>177</v>
      </c>
      <c r="D385" s="5"/>
      <c r="E385" s="8" t="s">
        <v>54</v>
      </c>
      <c r="F385" s="8" t="s">
        <v>54</v>
      </c>
      <c r="G385" s="8" t="s">
        <v>54</v>
      </c>
      <c r="H385" s="8" t="s">
        <v>54</v>
      </c>
    </row>
    <row r="386" spans="1:8" ht="63" customHeight="1" x14ac:dyDescent="0.15">
      <c r="A386" s="6" t="s">
        <v>274</v>
      </c>
      <c r="B386" s="5" t="s">
        <v>179</v>
      </c>
      <c r="C386" s="5" t="s">
        <v>180</v>
      </c>
      <c r="D386" s="5" t="s">
        <v>181</v>
      </c>
      <c r="E386" s="8" t="s">
        <v>54</v>
      </c>
      <c r="F386" s="8" t="s">
        <v>54</v>
      </c>
      <c r="G386" s="8" t="s">
        <v>54</v>
      </c>
      <c r="H386" s="8" t="s">
        <v>54</v>
      </c>
    </row>
    <row r="387" spans="1:8" ht="24.95" customHeight="1" x14ac:dyDescent="0.15">
      <c r="A387" s="6" t="s">
        <v>182</v>
      </c>
      <c r="B387" s="5" t="s">
        <v>179</v>
      </c>
      <c r="C387" s="5" t="s">
        <v>180</v>
      </c>
      <c r="D387" s="5" t="s">
        <v>181</v>
      </c>
      <c r="E387" s="8" t="s">
        <v>54</v>
      </c>
      <c r="F387" s="8" t="s">
        <v>54</v>
      </c>
      <c r="G387" s="8" t="s">
        <v>54</v>
      </c>
      <c r="H387" s="8" t="s">
        <v>54</v>
      </c>
    </row>
    <row r="388" spans="1:8" ht="24.95" customHeight="1" x14ac:dyDescent="0.15">
      <c r="A388" s="6" t="s">
        <v>183</v>
      </c>
      <c r="B388" s="5" t="s">
        <v>184</v>
      </c>
      <c r="C388" s="5" t="s">
        <v>185</v>
      </c>
      <c r="D388" s="5" t="s">
        <v>181</v>
      </c>
      <c r="E388" s="8" t="s">
        <v>54</v>
      </c>
      <c r="F388" s="8" t="s">
        <v>54</v>
      </c>
      <c r="G388" s="8" t="s">
        <v>54</v>
      </c>
      <c r="H388" s="8" t="s">
        <v>54</v>
      </c>
    </row>
    <row r="389" spans="1:8" ht="75" customHeight="1" x14ac:dyDescent="0.15">
      <c r="A389" s="6" t="s">
        <v>186</v>
      </c>
      <c r="B389" s="5" t="s">
        <v>184</v>
      </c>
      <c r="C389" s="5" t="s">
        <v>185</v>
      </c>
      <c r="D389" s="5" t="s">
        <v>181</v>
      </c>
      <c r="E389" s="8" t="s">
        <v>54</v>
      </c>
      <c r="F389" s="8" t="s">
        <v>54</v>
      </c>
      <c r="G389" s="8" t="s">
        <v>54</v>
      </c>
      <c r="H389" s="8" t="s">
        <v>54</v>
      </c>
    </row>
    <row r="390" spans="1:8" ht="24.95" customHeight="1" x14ac:dyDescent="0.15">
      <c r="A390" s="6" t="s">
        <v>187</v>
      </c>
      <c r="B390" s="5" t="s">
        <v>188</v>
      </c>
      <c r="C390" s="5" t="s">
        <v>189</v>
      </c>
      <c r="D390" s="5" t="s">
        <v>181</v>
      </c>
      <c r="E390" s="8" t="s">
        <v>54</v>
      </c>
      <c r="F390" s="8" t="s">
        <v>54</v>
      </c>
      <c r="G390" s="8" t="s">
        <v>54</v>
      </c>
      <c r="H390" s="8" t="s">
        <v>54</v>
      </c>
    </row>
    <row r="391" spans="1:8" ht="50.1" customHeight="1" x14ac:dyDescent="0.15">
      <c r="A391" s="6" t="s">
        <v>190</v>
      </c>
      <c r="B391" s="5" t="s">
        <v>188</v>
      </c>
      <c r="C391" s="5" t="s">
        <v>189</v>
      </c>
      <c r="D391" s="5" t="s">
        <v>191</v>
      </c>
      <c r="E391" s="8" t="s">
        <v>54</v>
      </c>
      <c r="F391" s="8" t="s">
        <v>54</v>
      </c>
      <c r="G391" s="8" t="s">
        <v>54</v>
      </c>
      <c r="H391" s="8" t="s">
        <v>54</v>
      </c>
    </row>
    <row r="392" spans="1:8" ht="50.1" customHeight="1" x14ac:dyDescent="0.15">
      <c r="A392" s="6" t="s">
        <v>192</v>
      </c>
      <c r="B392" s="5" t="s">
        <v>188</v>
      </c>
      <c r="C392" s="5" t="s">
        <v>189</v>
      </c>
      <c r="D392" s="5" t="s">
        <v>193</v>
      </c>
      <c r="E392" s="8" t="s">
        <v>54</v>
      </c>
      <c r="F392" s="8" t="s">
        <v>54</v>
      </c>
      <c r="G392" s="8" t="s">
        <v>54</v>
      </c>
      <c r="H392" s="8" t="s">
        <v>54</v>
      </c>
    </row>
    <row r="393" spans="1:8" ht="24.95" customHeight="1" x14ac:dyDescent="0.15">
      <c r="A393" s="6" t="s">
        <v>194</v>
      </c>
      <c r="B393" s="5" t="s">
        <v>188</v>
      </c>
      <c r="C393" s="5" t="s">
        <v>189</v>
      </c>
      <c r="D393" s="5" t="s">
        <v>195</v>
      </c>
      <c r="E393" s="8" t="s">
        <v>54</v>
      </c>
      <c r="F393" s="8" t="s">
        <v>54</v>
      </c>
      <c r="G393" s="8" t="s">
        <v>54</v>
      </c>
      <c r="H393" s="8" t="s">
        <v>54</v>
      </c>
    </row>
    <row r="394" spans="1:8" ht="24.95" customHeight="1" x14ac:dyDescent="0.15">
      <c r="A394" s="6" t="s">
        <v>196</v>
      </c>
      <c r="B394" s="5" t="s">
        <v>188</v>
      </c>
      <c r="C394" s="5" t="s">
        <v>189</v>
      </c>
      <c r="D394" s="5" t="s">
        <v>197</v>
      </c>
      <c r="E394" s="8" t="s">
        <v>54</v>
      </c>
      <c r="F394" s="8" t="s">
        <v>54</v>
      </c>
      <c r="G394" s="8" t="s">
        <v>54</v>
      </c>
      <c r="H394" s="8" t="s">
        <v>54</v>
      </c>
    </row>
    <row r="395" spans="1:8" ht="50.1" customHeight="1" x14ac:dyDescent="0.15">
      <c r="A395" s="6" t="s">
        <v>198</v>
      </c>
      <c r="B395" s="5" t="s">
        <v>199</v>
      </c>
      <c r="C395" s="5" t="s">
        <v>54</v>
      </c>
      <c r="D395" s="5"/>
      <c r="E395" s="8" t="s">
        <v>54</v>
      </c>
      <c r="F395" s="8" t="s">
        <v>54</v>
      </c>
      <c r="G395" s="8" t="s">
        <v>54</v>
      </c>
      <c r="H395" s="8" t="s">
        <v>54</v>
      </c>
    </row>
    <row r="396" spans="1:8" ht="75" customHeight="1" x14ac:dyDescent="0.15">
      <c r="A396" s="6" t="s">
        <v>200</v>
      </c>
      <c r="B396" s="5" t="s">
        <v>201</v>
      </c>
      <c r="C396" s="5" t="s">
        <v>202</v>
      </c>
      <c r="D396" s="5"/>
      <c r="E396" s="8" t="s">
        <v>54</v>
      </c>
      <c r="F396" s="8" t="s">
        <v>54</v>
      </c>
      <c r="G396" s="8" t="s">
        <v>54</v>
      </c>
      <c r="H396" s="8" t="s">
        <v>54</v>
      </c>
    </row>
    <row r="397" spans="1:8" ht="24.95" customHeight="1" x14ac:dyDescent="0.15">
      <c r="A397" s="6" t="s">
        <v>203</v>
      </c>
      <c r="B397" s="5" t="s">
        <v>301</v>
      </c>
      <c r="C397" s="5" t="s">
        <v>54</v>
      </c>
      <c r="D397" s="5"/>
      <c r="E397" s="8" t="s">
        <v>54</v>
      </c>
      <c r="F397" s="8" t="s">
        <v>54</v>
      </c>
      <c r="G397" s="8" t="s">
        <v>54</v>
      </c>
      <c r="H397" s="8" t="s">
        <v>54</v>
      </c>
    </row>
    <row r="398" spans="1:8" ht="63" customHeight="1" x14ac:dyDescent="0.15">
      <c r="A398" s="6" t="s">
        <v>205</v>
      </c>
      <c r="B398" s="5" t="s">
        <v>206</v>
      </c>
      <c r="C398" s="5" t="s">
        <v>207</v>
      </c>
      <c r="D398" s="5"/>
      <c r="E398" s="8" t="s">
        <v>54</v>
      </c>
      <c r="F398" s="8" t="s">
        <v>54</v>
      </c>
      <c r="G398" s="8" t="s">
        <v>54</v>
      </c>
      <c r="H398" s="8" t="s">
        <v>54</v>
      </c>
    </row>
    <row r="399" spans="1:8" ht="50.1" customHeight="1" x14ac:dyDescent="0.15">
      <c r="A399" s="6" t="s">
        <v>208</v>
      </c>
      <c r="B399" s="5" t="s">
        <v>209</v>
      </c>
      <c r="C399" s="5" t="s">
        <v>210</v>
      </c>
      <c r="D399" s="5"/>
      <c r="E399" s="8" t="s">
        <v>54</v>
      </c>
      <c r="F399" s="8" t="s">
        <v>54</v>
      </c>
      <c r="G399" s="8" t="s">
        <v>54</v>
      </c>
      <c r="H399" s="8" t="s">
        <v>54</v>
      </c>
    </row>
    <row r="400" spans="1:8" ht="50.1" customHeight="1" x14ac:dyDescent="0.15">
      <c r="A400" s="6" t="s">
        <v>211</v>
      </c>
      <c r="B400" s="5" t="s">
        <v>212</v>
      </c>
      <c r="C400" s="5" t="s">
        <v>213</v>
      </c>
      <c r="D400" s="5"/>
      <c r="E400" s="8" t="s">
        <v>54</v>
      </c>
      <c r="F400" s="8" t="s">
        <v>54</v>
      </c>
      <c r="G400" s="8" t="s">
        <v>54</v>
      </c>
      <c r="H400" s="8" t="s">
        <v>54</v>
      </c>
    </row>
    <row r="401" spans="1:8" ht="24.95" customHeight="1" x14ac:dyDescent="0.15">
      <c r="A401" s="6" t="s">
        <v>214</v>
      </c>
      <c r="B401" s="5" t="s">
        <v>215</v>
      </c>
      <c r="C401" s="5" t="s">
        <v>216</v>
      </c>
      <c r="D401" s="5"/>
      <c r="E401" s="8" t="s">
        <v>54</v>
      </c>
      <c r="F401" s="8" t="s">
        <v>54</v>
      </c>
      <c r="G401" s="8" t="s">
        <v>54</v>
      </c>
      <c r="H401" s="8" t="s">
        <v>54</v>
      </c>
    </row>
    <row r="402" spans="1:8" ht="24.95" customHeight="1" x14ac:dyDescent="0.15">
      <c r="A402" s="6" t="s">
        <v>217</v>
      </c>
      <c r="B402" s="5" t="s">
        <v>53</v>
      </c>
      <c r="C402" s="5" t="s">
        <v>53</v>
      </c>
      <c r="D402" s="5"/>
      <c r="E402" s="8" t="s">
        <v>54</v>
      </c>
      <c r="F402" s="8" t="s">
        <v>54</v>
      </c>
      <c r="G402" s="8" t="s">
        <v>54</v>
      </c>
      <c r="H402" s="8" t="s">
        <v>54</v>
      </c>
    </row>
    <row r="403" spans="1:8" ht="24.95" customHeight="1" x14ac:dyDescent="0.15">
      <c r="A403" s="6" t="s">
        <v>218</v>
      </c>
      <c r="B403" s="5" t="s">
        <v>219</v>
      </c>
      <c r="C403" s="5" t="s">
        <v>216</v>
      </c>
      <c r="D403" s="5" t="s">
        <v>220</v>
      </c>
      <c r="E403" s="8" t="s">
        <v>54</v>
      </c>
      <c r="F403" s="8" t="s">
        <v>54</v>
      </c>
      <c r="G403" s="8" t="s">
        <v>54</v>
      </c>
      <c r="H403" s="8" t="s">
        <v>54</v>
      </c>
    </row>
    <row r="404" spans="1:8" ht="24.95" customHeight="1" x14ac:dyDescent="0.15">
      <c r="A404" s="6" t="s">
        <v>135</v>
      </c>
      <c r="B404" s="5" t="s">
        <v>221</v>
      </c>
      <c r="C404" s="5" t="s">
        <v>216</v>
      </c>
      <c r="D404" s="5" t="s">
        <v>136</v>
      </c>
      <c r="E404" s="8" t="s">
        <v>54</v>
      </c>
      <c r="F404" s="8" t="s">
        <v>54</v>
      </c>
      <c r="G404" s="8" t="s">
        <v>54</v>
      </c>
      <c r="H404" s="8" t="s">
        <v>54</v>
      </c>
    </row>
    <row r="405" spans="1:8" ht="24.95" customHeight="1" x14ac:dyDescent="0.15">
      <c r="A405" s="6" t="s">
        <v>222</v>
      </c>
      <c r="B405" s="5" t="s">
        <v>223</v>
      </c>
      <c r="C405" s="5" t="s">
        <v>216</v>
      </c>
      <c r="D405" s="5" t="s">
        <v>224</v>
      </c>
      <c r="E405" s="8" t="s">
        <v>54</v>
      </c>
      <c r="F405" s="8" t="s">
        <v>54</v>
      </c>
      <c r="G405" s="8" t="s">
        <v>54</v>
      </c>
      <c r="H405" s="8" t="s">
        <v>54</v>
      </c>
    </row>
    <row r="406" spans="1:8" ht="24.95" customHeight="1" x14ac:dyDescent="0.15">
      <c r="A406" s="6" t="s">
        <v>222</v>
      </c>
      <c r="B406" s="5" t="s">
        <v>223</v>
      </c>
      <c r="C406" s="5" t="s">
        <v>225</v>
      </c>
      <c r="D406" s="5" t="s">
        <v>224</v>
      </c>
      <c r="E406" s="8" t="s">
        <v>54</v>
      </c>
      <c r="F406" s="8" t="s">
        <v>54</v>
      </c>
      <c r="G406" s="8" t="s">
        <v>54</v>
      </c>
      <c r="H406" s="8" t="s">
        <v>54</v>
      </c>
    </row>
    <row r="407" spans="1:8" ht="24.95" customHeight="1" x14ac:dyDescent="0.15">
      <c r="A407" s="6" t="s">
        <v>229</v>
      </c>
      <c r="B407" s="5" t="s">
        <v>230</v>
      </c>
      <c r="C407" s="5" t="s">
        <v>216</v>
      </c>
      <c r="D407" s="5" t="s">
        <v>231</v>
      </c>
      <c r="E407" s="8" t="s">
        <v>54</v>
      </c>
      <c r="F407" s="8" t="s">
        <v>54</v>
      </c>
      <c r="G407" s="8" t="s">
        <v>54</v>
      </c>
      <c r="H407" s="8" t="s">
        <v>54</v>
      </c>
    </row>
    <row r="408" spans="1:8" ht="24.95" customHeight="1" x14ac:dyDescent="0.15">
      <c r="A408" s="6" t="s">
        <v>233</v>
      </c>
      <c r="B408" s="5" t="s">
        <v>234</v>
      </c>
      <c r="C408" s="5" t="s">
        <v>216</v>
      </c>
      <c r="D408" s="5" t="s">
        <v>235</v>
      </c>
      <c r="E408" s="8" t="s">
        <v>54</v>
      </c>
      <c r="F408" s="8" t="s">
        <v>54</v>
      </c>
      <c r="G408" s="8" t="s">
        <v>54</v>
      </c>
      <c r="H408" s="8" t="s">
        <v>54</v>
      </c>
    </row>
    <row r="409" spans="1:8" ht="24.95" customHeight="1" x14ac:dyDescent="0.15">
      <c r="A409" s="6" t="s">
        <v>137</v>
      </c>
      <c r="B409" s="5" t="s">
        <v>232</v>
      </c>
      <c r="C409" s="5" t="s">
        <v>216</v>
      </c>
      <c r="D409" s="5" t="s">
        <v>138</v>
      </c>
      <c r="E409" s="8" t="s">
        <v>54</v>
      </c>
      <c r="F409" s="8" t="s">
        <v>54</v>
      </c>
      <c r="G409" s="8" t="s">
        <v>54</v>
      </c>
      <c r="H409" s="8" t="s">
        <v>54</v>
      </c>
    </row>
    <row r="410" spans="1:8" ht="24.95" customHeight="1" x14ac:dyDescent="0.15">
      <c r="A410" s="6" t="s">
        <v>236</v>
      </c>
      <c r="B410" s="5" t="s">
        <v>237</v>
      </c>
      <c r="C410" s="5" t="s">
        <v>216</v>
      </c>
      <c r="D410" s="5" t="s">
        <v>238</v>
      </c>
      <c r="E410" s="8" t="s">
        <v>54</v>
      </c>
      <c r="F410" s="8" t="s">
        <v>54</v>
      </c>
      <c r="G410" s="8" t="s">
        <v>54</v>
      </c>
      <c r="H410" s="8" t="s">
        <v>54</v>
      </c>
    </row>
    <row r="411" spans="1:8" ht="24.95" customHeight="1" x14ac:dyDescent="0.15">
      <c r="A411" s="6" t="s">
        <v>239</v>
      </c>
      <c r="B411" s="5" t="s">
        <v>240</v>
      </c>
      <c r="C411" s="5" t="s">
        <v>216</v>
      </c>
      <c r="D411" s="5" t="s">
        <v>241</v>
      </c>
      <c r="E411" s="8" t="s">
        <v>54</v>
      </c>
      <c r="F411" s="8" t="s">
        <v>54</v>
      </c>
      <c r="G411" s="8" t="s">
        <v>54</v>
      </c>
      <c r="H411" s="8" t="s">
        <v>54</v>
      </c>
    </row>
    <row r="412" spans="1:8" ht="24.95" customHeight="1" x14ac:dyDescent="0.15">
      <c r="A412" s="6" t="s">
        <v>242</v>
      </c>
      <c r="B412" s="5" t="s">
        <v>243</v>
      </c>
      <c r="C412" s="5" t="s">
        <v>216</v>
      </c>
      <c r="D412" s="5" t="s">
        <v>168</v>
      </c>
      <c r="E412" s="8" t="s">
        <v>54</v>
      </c>
      <c r="F412" s="8" t="s">
        <v>54</v>
      </c>
      <c r="G412" s="8" t="s">
        <v>54</v>
      </c>
      <c r="H412" s="8" t="s">
        <v>54</v>
      </c>
    </row>
    <row r="413" spans="1:8" ht="24.95" customHeight="1" x14ac:dyDescent="0.15">
      <c r="A413" s="6" t="s">
        <v>91</v>
      </c>
      <c r="B413" s="5" t="s">
        <v>53</v>
      </c>
      <c r="C413" s="5" t="s">
        <v>53</v>
      </c>
      <c r="D413" s="5"/>
      <c r="E413" s="8" t="s">
        <v>54</v>
      </c>
      <c r="F413" s="8" t="s">
        <v>54</v>
      </c>
      <c r="G413" s="8" t="s">
        <v>54</v>
      </c>
      <c r="H413" s="8" t="s">
        <v>54</v>
      </c>
    </row>
    <row r="414" spans="1:8" ht="50.1" customHeight="1" x14ac:dyDescent="0.15">
      <c r="A414" s="6" t="s">
        <v>244</v>
      </c>
      <c r="B414" s="5" t="s">
        <v>243</v>
      </c>
      <c r="C414" s="5" t="s">
        <v>216</v>
      </c>
      <c r="D414" s="5" t="s">
        <v>245</v>
      </c>
      <c r="E414" s="8" t="s">
        <v>54</v>
      </c>
      <c r="F414" s="8" t="s">
        <v>54</v>
      </c>
      <c r="G414" s="8" t="s">
        <v>54</v>
      </c>
      <c r="H414" s="8" t="s">
        <v>54</v>
      </c>
    </row>
    <row r="415" spans="1:8" ht="24.95" customHeight="1" x14ac:dyDescent="0.15">
      <c r="A415" s="6" t="s">
        <v>246</v>
      </c>
      <c r="B415" s="5" t="s">
        <v>243</v>
      </c>
      <c r="C415" s="5" t="s">
        <v>216</v>
      </c>
      <c r="D415" s="5" t="s">
        <v>247</v>
      </c>
      <c r="E415" s="8" t="s">
        <v>54</v>
      </c>
      <c r="F415" s="8" t="s">
        <v>54</v>
      </c>
      <c r="G415" s="8" t="s">
        <v>54</v>
      </c>
      <c r="H415" s="8" t="s">
        <v>54</v>
      </c>
    </row>
    <row r="416" spans="1:8" ht="24.95" customHeight="1" x14ac:dyDescent="0.15">
      <c r="A416" s="6" t="s">
        <v>248</v>
      </c>
      <c r="B416" s="5" t="s">
        <v>243</v>
      </c>
      <c r="C416" s="5" t="s">
        <v>216</v>
      </c>
      <c r="D416" s="5" t="s">
        <v>249</v>
      </c>
      <c r="E416" s="8" t="s">
        <v>54</v>
      </c>
      <c r="F416" s="8" t="s">
        <v>54</v>
      </c>
      <c r="G416" s="8" t="s">
        <v>54</v>
      </c>
      <c r="H416" s="8" t="s">
        <v>54</v>
      </c>
    </row>
    <row r="417" spans="1:8" ht="24.95" customHeight="1" x14ac:dyDescent="0.15">
      <c r="A417" s="6" t="s">
        <v>250</v>
      </c>
      <c r="B417" s="5" t="s">
        <v>243</v>
      </c>
      <c r="C417" s="5" t="s">
        <v>216</v>
      </c>
      <c r="D417" s="5" t="s">
        <v>251</v>
      </c>
      <c r="E417" s="8" t="s">
        <v>54</v>
      </c>
      <c r="F417" s="8" t="s">
        <v>54</v>
      </c>
      <c r="G417" s="8" t="s">
        <v>54</v>
      </c>
      <c r="H417" s="8" t="s">
        <v>54</v>
      </c>
    </row>
    <row r="418" spans="1:8" ht="24.95" customHeight="1" x14ac:dyDescent="0.15">
      <c r="A418" s="6" t="s">
        <v>252</v>
      </c>
      <c r="B418" s="5" t="s">
        <v>243</v>
      </c>
      <c r="C418" s="5" t="s">
        <v>216</v>
      </c>
      <c r="D418" s="5" t="s">
        <v>253</v>
      </c>
      <c r="E418" s="8" t="s">
        <v>54</v>
      </c>
      <c r="F418" s="8" t="s">
        <v>54</v>
      </c>
      <c r="G418" s="8" t="s">
        <v>54</v>
      </c>
      <c r="H418" s="8" t="s">
        <v>54</v>
      </c>
    </row>
    <row r="419" spans="1:8" ht="24.95" customHeight="1" x14ac:dyDescent="0.15">
      <c r="A419" s="6" t="s">
        <v>254</v>
      </c>
      <c r="B419" s="5" t="s">
        <v>243</v>
      </c>
      <c r="C419" s="5" t="s">
        <v>216</v>
      </c>
      <c r="D419" s="5" t="s">
        <v>255</v>
      </c>
      <c r="E419" s="8" t="s">
        <v>54</v>
      </c>
      <c r="F419" s="8" t="s">
        <v>54</v>
      </c>
      <c r="G419" s="8" t="s">
        <v>54</v>
      </c>
      <c r="H419" s="8" t="s">
        <v>54</v>
      </c>
    </row>
    <row r="420" spans="1:8" ht="50.1" customHeight="1" x14ac:dyDescent="0.15">
      <c r="A420" s="6" t="s">
        <v>256</v>
      </c>
      <c r="B420" s="5" t="s">
        <v>243</v>
      </c>
      <c r="C420" s="5" t="s">
        <v>216</v>
      </c>
      <c r="D420" s="5" t="s">
        <v>257</v>
      </c>
      <c r="E420" s="8" t="s">
        <v>54</v>
      </c>
      <c r="F420" s="8" t="s">
        <v>54</v>
      </c>
      <c r="G420" s="8" t="s">
        <v>54</v>
      </c>
      <c r="H420" s="8" t="s">
        <v>54</v>
      </c>
    </row>
    <row r="421" spans="1:8" ht="50.1" customHeight="1" x14ac:dyDescent="0.15">
      <c r="A421" s="6" t="s">
        <v>258</v>
      </c>
      <c r="B421" s="5" t="s">
        <v>243</v>
      </c>
      <c r="C421" s="5" t="s">
        <v>216</v>
      </c>
      <c r="D421" s="5" t="s">
        <v>259</v>
      </c>
      <c r="E421" s="8" t="s">
        <v>54</v>
      </c>
      <c r="F421" s="8" t="s">
        <v>54</v>
      </c>
      <c r="G421" s="8" t="s">
        <v>54</v>
      </c>
      <c r="H421" s="8" t="s">
        <v>54</v>
      </c>
    </row>
    <row r="422" spans="1:8" ht="50.1" customHeight="1" x14ac:dyDescent="0.15">
      <c r="A422" s="6" t="s">
        <v>260</v>
      </c>
      <c r="B422" s="5" t="s">
        <v>261</v>
      </c>
      <c r="C422" s="5" t="s">
        <v>262</v>
      </c>
      <c r="D422" s="5" t="s">
        <v>228</v>
      </c>
      <c r="E422" s="8" t="s">
        <v>54</v>
      </c>
      <c r="F422" s="8" t="s">
        <v>54</v>
      </c>
      <c r="G422" s="8" t="s">
        <v>54</v>
      </c>
      <c r="H422" s="8" t="s">
        <v>54</v>
      </c>
    </row>
    <row r="423" spans="1:8" ht="50.1" customHeight="1" x14ac:dyDescent="0.15">
      <c r="A423" s="6" t="s">
        <v>263</v>
      </c>
      <c r="B423" s="5" t="s">
        <v>302</v>
      </c>
      <c r="C423" s="5" t="s">
        <v>109</v>
      </c>
      <c r="D423" s="5"/>
      <c r="E423" s="8" t="s">
        <v>54</v>
      </c>
      <c r="F423" s="8" t="s">
        <v>54</v>
      </c>
      <c r="G423" s="8" t="s">
        <v>54</v>
      </c>
      <c r="H423" s="8" t="s">
        <v>54</v>
      </c>
    </row>
    <row r="424" spans="1:8" ht="63" customHeight="1" x14ac:dyDescent="0.15">
      <c r="A424" s="6" t="s">
        <v>265</v>
      </c>
      <c r="B424" s="5" t="s">
        <v>303</v>
      </c>
      <c r="C424" s="5" t="s">
        <v>267</v>
      </c>
      <c r="D424" s="5"/>
      <c r="E424" s="8" t="s">
        <v>54</v>
      </c>
      <c r="F424" s="8" t="s">
        <v>54</v>
      </c>
      <c r="G424" s="8" t="s">
        <v>54</v>
      </c>
      <c r="H424" s="8" t="s">
        <v>54</v>
      </c>
    </row>
    <row r="425" spans="1:8" ht="50.1" customHeight="1" x14ac:dyDescent="0.15">
      <c r="A425" s="6" t="s">
        <v>268</v>
      </c>
      <c r="B425" s="5" t="s">
        <v>304</v>
      </c>
      <c r="C425" s="5" t="s">
        <v>270</v>
      </c>
      <c r="D425" s="5"/>
      <c r="E425" s="8" t="s">
        <v>54</v>
      </c>
      <c r="F425" s="8" t="s">
        <v>54</v>
      </c>
      <c r="G425" s="8" t="s">
        <v>54</v>
      </c>
      <c r="H425" s="8" t="s">
        <v>54</v>
      </c>
    </row>
    <row r="426" spans="1:8" ht="50.1" customHeight="1" x14ac:dyDescent="0.15">
      <c r="A426" s="6" t="s">
        <v>305</v>
      </c>
      <c r="B426" s="5" t="s">
        <v>122</v>
      </c>
      <c r="C426" s="5"/>
      <c r="D426" s="5"/>
      <c r="E426" s="8" t="s">
        <v>54</v>
      </c>
      <c r="F426" s="8" t="s">
        <v>54</v>
      </c>
      <c r="G426" s="8" t="s">
        <v>54</v>
      </c>
      <c r="H426" s="8" t="s">
        <v>54</v>
      </c>
    </row>
    <row r="427" spans="1:8" ht="38.1" customHeight="1" x14ac:dyDescent="0.15">
      <c r="A427" s="6" t="s">
        <v>123</v>
      </c>
      <c r="B427" s="5" t="s">
        <v>124</v>
      </c>
      <c r="C427" s="5" t="s">
        <v>53</v>
      </c>
      <c r="D427" s="5"/>
      <c r="E427" s="8" t="s">
        <v>54</v>
      </c>
      <c r="F427" s="8" t="s">
        <v>54</v>
      </c>
      <c r="G427" s="8" t="s">
        <v>54</v>
      </c>
      <c r="H427" s="8" t="s">
        <v>54</v>
      </c>
    </row>
    <row r="428" spans="1:8" ht="38.1" customHeight="1" x14ac:dyDescent="0.15">
      <c r="A428" s="6" t="s">
        <v>125</v>
      </c>
      <c r="B428" s="5" t="s">
        <v>126</v>
      </c>
      <c r="C428" s="5" t="s">
        <v>127</v>
      </c>
      <c r="D428" s="5" t="s">
        <v>128</v>
      </c>
      <c r="E428" s="8" t="s">
        <v>54</v>
      </c>
      <c r="F428" s="8" t="s">
        <v>54</v>
      </c>
      <c r="G428" s="8" t="s">
        <v>54</v>
      </c>
      <c r="H428" s="8" t="s">
        <v>54</v>
      </c>
    </row>
    <row r="429" spans="1:8" ht="50.1" customHeight="1" x14ac:dyDescent="0.15">
      <c r="A429" s="6" t="s">
        <v>129</v>
      </c>
      <c r="B429" s="5" t="s">
        <v>126</v>
      </c>
      <c r="C429" s="5" t="s">
        <v>127</v>
      </c>
      <c r="D429" s="5" t="s">
        <v>130</v>
      </c>
      <c r="E429" s="8" t="s">
        <v>54</v>
      </c>
      <c r="F429" s="8" t="s">
        <v>54</v>
      </c>
      <c r="G429" s="8" t="s">
        <v>54</v>
      </c>
      <c r="H429" s="8" t="s">
        <v>54</v>
      </c>
    </row>
    <row r="430" spans="1:8" ht="24.95" customHeight="1" x14ac:dyDescent="0.15">
      <c r="A430" s="6" t="s">
        <v>272</v>
      </c>
      <c r="B430" s="5" t="s">
        <v>132</v>
      </c>
      <c r="C430" s="5" t="s">
        <v>133</v>
      </c>
      <c r="D430" s="5" t="s">
        <v>138</v>
      </c>
      <c r="E430" s="8" t="s">
        <v>54</v>
      </c>
      <c r="F430" s="8" t="s">
        <v>54</v>
      </c>
      <c r="G430" s="8" t="s">
        <v>54</v>
      </c>
      <c r="H430" s="8" t="s">
        <v>54</v>
      </c>
    </row>
    <row r="431" spans="1:8" ht="75" customHeight="1" x14ac:dyDescent="0.15">
      <c r="A431" s="6" t="s">
        <v>139</v>
      </c>
      <c r="B431" s="5" t="s">
        <v>132</v>
      </c>
      <c r="C431" s="5" t="s">
        <v>133</v>
      </c>
      <c r="D431" s="5" t="s">
        <v>130</v>
      </c>
      <c r="E431" s="8" t="s">
        <v>54</v>
      </c>
      <c r="F431" s="8" t="s">
        <v>54</v>
      </c>
      <c r="G431" s="8" t="s">
        <v>54</v>
      </c>
      <c r="H431" s="8" t="s">
        <v>54</v>
      </c>
    </row>
    <row r="432" spans="1:8" ht="50.1" customHeight="1" x14ac:dyDescent="0.15">
      <c r="A432" s="6" t="s">
        <v>140</v>
      </c>
      <c r="B432" s="5" t="s">
        <v>141</v>
      </c>
      <c r="C432" s="5" t="s">
        <v>142</v>
      </c>
      <c r="D432" s="5"/>
      <c r="E432" s="8" t="s">
        <v>54</v>
      </c>
      <c r="F432" s="8" t="s">
        <v>54</v>
      </c>
      <c r="G432" s="8" t="s">
        <v>54</v>
      </c>
      <c r="H432" s="8" t="s">
        <v>54</v>
      </c>
    </row>
    <row r="433" spans="1:8" ht="75" customHeight="1" x14ac:dyDescent="0.15">
      <c r="A433" s="6" t="s">
        <v>143</v>
      </c>
      <c r="B433" s="5" t="s">
        <v>144</v>
      </c>
      <c r="C433" s="5" t="s">
        <v>145</v>
      </c>
      <c r="D433" s="5"/>
      <c r="E433" s="8" t="s">
        <v>54</v>
      </c>
      <c r="F433" s="8" t="s">
        <v>54</v>
      </c>
      <c r="G433" s="8" t="s">
        <v>54</v>
      </c>
      <c r="H433" s="8" t="s">
        <v>54</v>
      </c>
    </row>
    <row r="434" spans="1:8" ht="38.1" customHeight="1" x14ac:dyDescent="0.15">
      <c r="A434" s="6" t="s">
        <v>146</v>
      </c>
      <c r="B434" s="5" t="s">
        <v>147</v>
      </c>
      <c r="C434" s="5" t="s">
        <v>145</v>
      </c>
      <c r="D434" s="5" t="s">
        <v>148</v>
      </c>
      <c r="E434" s="8" t="s">
        <v>54</v>
      </c>
      <c r="F434" s="8" t="s">
        <v>54</v>
      </c>
      <c r="G434" s="8" t="s">
        <v>54</v>
      </c>
      <c r="H434" s="8" t="s">
        <v>54</v>
      </c>
    </row>
    <row r="435" spans="1:8" ht="24.95" customHeight="1" x14ac:dyDescent="0.15">
      <c r="A435" s="6" t="s">
        <v>149</v>
      </c>
      <c r="B435" s="5" t="s">
        <v>150</v>
      </c>
      <c r="C435" s="5" t="s">
        <v>145</v>
      </c>
      <c r="D435" s="5"/>
      <c r="E435" s="8" t="s">
        <v>54</v>
      </c>
      <c r="F435" s="8" t="s">
        <v>54</v>
      </c>
      <c r="G435" s="8" t="s">
        <v>54</v>
      </c>
      <c r="H435" s="8" t="s">
        <v>54</v>
      </c>
    </row>
    <row r="436" spans="1:8" ht="75" customHeight="1" x14ac:dyDescent="0.15">
      <c r="A436" s="6" t="s">
        <v>151</v>
      </c>
      <c r="B436" s="5" t="s">
        <v>152</v>
      </c>
      <c r="C436" s="5" t="s">
        <v>153</v>
      </c>
      <c r="D436" s="5"/>
      <c r="E436" s="8" t="s">
        <v>54</v>
      </c>
      <c r="F436" s="8" t="s">
        <v>54</v>
      </c>
      <c r="G436" s="8" t="s">
        <v>54</v>
      </c>
      <c r="H436" s="8" t="s">
        <v>54</v>
      </c>
    </row>
    <row r="437" spans="1:8" ht="38.1" customHeight="1" x14ac:dyDescent="0.15">
      <c r="A437" s="6" t="s">
        <v>273</v>
      </c>
      <c r="B437" s="5" t="s">
        <v>155</v>
      </c>
      <c r="C437" s="5" t="s">
        <v>153</v>
      </c>
      <c r="D437" s="5" t="s">
        <v>148</v>
      </c>
      <c r="E437" s="8" t="s">
        <v>54</v>
      </c>
      <c r="F437" s="8" t="s">
        <v>54</v>
      </c>
      <c r="G437" s="8" t="s">
        <v>54</v>
      </c>
      <c r="H437" s="8" t="s">
        <v>54</v>
      </c>
    </row>
    <row r="438" spans="1:8" ht="24.95" customHeight="1" x14ac:dyDescent="0.15">
      <c r="A438" s="6" t="s">
        <v>156</v>
      </c>
      <c r="B438" s="5" t="s">
        <v>157</v>
      </c>
      <c r="C438" s="5" t="s">
        <v>153</v>
      </c>
      <c r="D438" s="5"/>
      <c r="E438" s="8" t="s">
        <v>54</v>
      </c>
      <c r="F438" s="8" t="s">
        <v>54</v>
      </c>
      <c r="G438" s="8" t="s">
        <v>54</v>
      </c>
      <c r="H438" s="8" t="s">
        <v>54</v>
      </c>
    </row>
    <row r="439" spans="1:8" ht="24.95" customHeight="1" x14ac:dyDescent="0.15">
      <c r="A439" s="6" t="s">
        <v>175</v>
      </c>
      <c r="B439" s="5" t="s">
        <v>176</v>
      </c>
      <c r="C439" s="5" t="s">
        <v>177</v>
      </c>
      <c r="D439" s="5"/>
      <c r="E439" s="8" t="s">
        <v>54</v>
      </c>
      <c r="F439" s="8" t="s">
        <v>54</v>
      </c>
      <c r="G439" s="8" t="s">
        <v>54</v>
      </c>
      <c r="H439" s="8" t="s">
        <v>54</v>
      </c>
    </row>
    <row r="440" spans="1:8" ht="63" customHeight="1" x14ac:dyDescent="0.15">
      <c r="A440" s="6" t="s">
        <v>274</v>
      </c>
      <c r="B440" s="5" t="s">
        <v>179</v>
      </c>
      <c r="C440" s="5" t="s">
        <v>180</v>
      </c>
      <c r="D440" s="5" t="s">
        <v>181</v>
      </c>
      <c r="E440" s="8" t="s">
        <v>54</v>
      </c>
      <c r="F440" s="8" t="s">
        <v>54</v>
      </c>
      <c r="G440" s="8" t="s">
        <v>54</v>
      </c>
      <c r="H440" s="8" t="s">
        <v>54</v>
      </c>
    </row>
    <row r="441" spans="1:8" ht="24.95" customHeight="1" x14ac:dyDescent="0.15">
      <c r="A441" s="6" t="s">
        <v>182</v>
      </c>
      <c r="B441" s="5" t="s">
        <v>179</v>
      </c>
      <c r="C441" s="5" t="s">
        <v>180</v>
      </c>
      <c r="D441" s="5" t="s">
        <v>181</v>
      </c>
      <c r="E441" s="8" t="s">
        <v>54</v>
      </c>
      <c r="F441" s="8" t="s">
        <v>54</v>
      </c>
      <c r="G441" s="8" t="s">
        <v>54</v>
      </c>
      <c r="H441" s="8" t="s">
        <v>54</v>
      </c>
    </row>
    <row r="442" spans="1:8" ht="24.95" customHeight="1" x14ac:dyDescent="0.15">
      <c r="A442" s="6" t="s">
        <v>183</v>
      </c>
      <c r="B442" s="5" t="s">
        <v>184</v>
      </c>
      <c r="C442" s="5" t="s">
        <v>185</v>
      </c>
      <c r="D442" s="5" t="s">
        <v>181</v>
      </c>
      <c r="E442" s="8" t="s">
        <v>54</v>
      </c>
      <c r="F442" s="8" t="s">
        <v>54</v>
      </c>
      <c r="G442" s="8" t="s">
        <v>54</v>
      </c>
      <c r="H442" s="8" t="s">
        <v>54</v>
      </c>
    </row>
    <row r="443" spans="1:8" ht="75" customHeight="1" x14ac:dyDescent="0.15">
      <c r="A443" s="6" t="s">
        <v>186</v>
      </c>
      <c r="B443" s="5" t="s">
        <v>184</v>
      </c>
      <c r="C443" s="5" t="s">
        <v>185</v>
      </c>
      <c r="D443" s="5" t="s">
        <v>181</v>
      </c>
      <c r="E443" s="8" t="s">
        <v>54</v>
      </c>
      <c r="F443" s="8" t="s">
        <v>54</v>
      </c>
      <c r="G443" s="8" t="s">
        <v>54</v>
      </c>
      <c r="H443" s="8" t="s">
        <v>54</v>
      </c>
    </row>
    <row r="444" spans="1:8" ht="24.95" customHeight="1" x14ac:dyDescent="0.15">
      <c r="A444" s="6" t="s">
        <v>187</v>
      </c>
      <c r="B444" s="5" t="s">
        <v>188</v>
      </c>
      <c r="C444" s="5" t="s">
        <v>189</v>
      </c>
      <c r="D444" s="5" t="s">
        <v>181</v>
      </c>
      <c r="E444" s="8" t="s">
        <v>54</v>
      </c>
      <c r="F444" s="8" t="s">
        <v>54</v>
      </c>
      <c r="G444" s="8" t="s">
        <v>54</v>
      </c>
      <c r="H444" s="8" t="s">
        <v>54</v>
      </c>
    </row>
    <row r="445" spans="1:8" ht="50.1" customHeight="1" x14ac:dyDescent="0.15">
      <c r="A445" s="6" t="s">
        <v>190</v>
      </c>
      <c r="B445" s="5" t="s">
        <v>188</v>
      </c>
      <c r="C445" s="5" t="s">
        <v>189</v>
      </c>
      <c r="D445" s="5" t="s">
        <v>191</v>
      </c>
      <c r="E445" s="8" t="s">
        <v>54</v>
      </c>
      <c r="F445" s="8" t="s">
        <v>54</v>
      </c>
      <c r="G445" s="8" t="s">
        <v>54</v>
      </c>
      <c r="H445" s="8" t="s">
        <v>54</v>
      </c>
    </row>
    <row r="446" spans="1:8" ht="50.1" customHeight="1" x14ac:dyDescent="0.15">
      <c r="A446" s="6" t="s">
        <v>192</v>
      </c>
      <c r="B446" s="5" t="s">
        <v>188</v>
      </c>
      <c r="C446" s="5" t="s">
        <v>189</v>
      </c>
      <c r="D446" s="5" t="s">
        <v>193</v>
      </c>
      <c r="E446" s="8" t="s">
        <v>54</v>
      </c>
      <c r="F446" s="8" t="s">
        <v>54</v>
      </c>
      <c r="G446" s="8" t="s">
        <v>54</v>
      </c>
      <c r="H446" s="8" t="s">
        <v>54</v>
      </c>
    </row>
    <row r="447" spans="1:8" ht="24.95" customHeight="1" x14ac:dyDescent="0.15">
      <c r="A447" s="6" t="s">
        <v>194</v>
      </c>
      <c r="B447" s="5" t="s">
        <v>188</v>
      </c>
      <c r="C447" s="5" t="s">
        <v>189</v>
      </c>
      <c r="D447" s="5" t="s">
        <v>195</v>
      </c>
      <c r="E447" s="8" t="s">
        <v>54</v>
      </c>
      <c r="F447" s="8" t="s">
        <v>54</v>
      </c>
      <c r="G447" s="8" t="s">
        <v>54</v>
      </c>
      <c r="H447" s="8" t="s">
        <v>54</v>
      </c>
    </row>
    <row r="448" spans="1:8" ht="24.95" customHeight="1" x14ac:dyDescent="0.15">
      <c r="A448" s="6" t="s">
        <v>196</v>
      </c>
      <c r="B448" s="5" t="s">
        <v>188</v>
      </c>
      <c r="C448" s="5" t="s">
        <v>189</v>
      </c>
      <c r="D448" s="5" t="s">
        <v>197</v>
      </c>
      <c r="E448" s="8" t="s">
        <v>54</v>
      </c>
      <c r="F448" s="8" t="s">
        <v>54</v>
      </c>
      <c r="G448" s="8" t="s">
        <v>54</v>
      </c>
      <c r="H448" s="8" t="s">
        <v>54</v>
      </c>
    </row>
    <row r="449" spans="1:8" ht="50.1" customHeight="1" x14ac:dyDescent="0.15">
      <c r="A449" s="6" t="s">
        <v>198</v>
      </c>
      <c r="B449" s="5" t="s">
        <v>199</v>
      </c>
      <c r="C449" s="5" t="s">
        <v>53</v>
      </c>
      <c r="D449" s="5"/>
      <c r="E449" s="8" t="s">
        <v>54</v>
      </c>
      <c r="F449" s="8" t="s">
        <v>54</v>
      </c>
      <c r="G449" s="8" t="s">
        <v>54</v>
      </c>
      <c r="H449" s="8" t="s">
        <v>54</v>
      </c>
    </row>
    <row r="450" spans="1:8" ht="75" customHeight="1" x14ac:dyDescent="0.15">
      <c r="A450" s="6" t="s">
        <v>200</v>
      </c>
      <c r="B450" s="5" t="s">
        <v>201</v>
      </c>
      <c r="C450" s="5" t="s">
        <v>202</v>
      </c>
      <c r="D450" s="5"/>
      <c r="E450" s="8" t="s">
        <v>54</v>
      </c>
      <c r="F450" s="8" t="s">
        <v>54</v>
      </c>
      <c r="G450" s="8" t="s">
        <v>54</v>
      </c>
      <c r="H450" s="8" t="s">
        <v>54</v>
      </c>
    </row>
    <row r="451" spans="1:8" ht="24.95" customHeight="1" x14ac:dyDescent="0.15">
      <c r="A451" s="6" t="s">
        <v>203</v>
      </c>
      <c r="B451" s="5" t="s">
        <v>306</v>
      </c>
      <c r="C451" s="5" t="s">
        <v>53</v>
      </c>
      <c r="D451" s="5"/>
      <c r="E451" s="8" t="s">
        <v>54</v>
      </c>
      <c r="F451" s="8" t="s">
        <v>54</v>
      </c>
      <c r="G451" s="8" t="s">
        <v>54</v>
      </c>
      <c r="H451" s="8" t="s">
        <v>54</v>
      </c>
    </row>
    <row r="452" spans="1:8" ht="63" customHeight="1" x14ac:dyDescent="0.15">
      <c r="A452" s="6" t="s">
        <v>205</v>
      </c>
      <c r="B452" s="5" t="s">
        <v>206</v>
      </c>
      <c r="C452" s="5" t="s">
        <v>207</v>
      </c>
      <c r="D452" s="5"/>
      <c r="E452" s="8" t="s">
        <v>54</v>
      </c>
      <c r="F452" s="8" t="s">
        <v>54</v>
      </c>
      <c r="G452" s="8" t="s">
        <v>54</v>
      </c>
      <c r="H452" s="8" t="s">
        <v>54</v>
      </c>
    </row>
    <row r="453" spans="1:8" ht="50.1" customHeight="1" x14ac:dyDescent="0.15">
      <c r="A453" s="6" t="s">
        <v>208</v>
      </c>
      <c r="B453" s="5" t="s">
        <v>209</v>
      </c>
      <c r="C453" s="5" t="s">
        <v>210</v>
      </c>
      <c r="D453" s="5"/>
      <c r="E453" s="8" t="s">
        <v>54</v>
      </c>
      <c r="F453" s="8" t="s">
        <v>54</v>
      </c>
      <c r="G453" s="8" t="s">
        <v>54</v>
      </c>
      <c r="H453" s="8" t="s">
        <v>54</v>
      </c>
    </row>
    <row r="454" spans="1:8" ht="50.1" customHeight="1" x14ac:dyDescent="0.15">
      <c r="A454" s="6" t="s">
        <v>211</v>
      </c>
      <c r="B454" s="5" t="s">
        <v>212</v>
      </c>
      <c r="C454" s="5" t="s">
        <v>213</v>
      </c>
      <c r="D454" s="5"/>
      <c r="E454" s="8" t="s">
        <v>54</v>
      </c>
      <c r="F454" s="8" t="s">
        <v>54</v>
      </c>
      <c r="G454" s="8" t="s">
        <v>54</v>
      </c>
      <c r="H454" s="8" t="s">
        <v>54</v>
      </c>
    </row>
    <row r="455" spans="1:8" ht="24.95" customHeight="1" x14ac:dyDescent="0.15">
      <c r="A455" s="6" t="s">
        <v>214</v>
      </c>
      <c r="B455" s="5" t="s">
        <v>215</v>
      </c>
      <c r="C455" s="5" t="s">
        <v>216</v>
      </c>
      <c r="D455" s="5"/>
      <c r="E455" s="8" t="s">
        <v>54</v>
      </c>
      <c r="F455" s="8" t="s">
        <v>54</v>
      </c>
      <c r="G455" s="8" t="s">
        <v>54</v>
      </c>
      <c r="H455" s="8" t="s">
        <v>54</v>
      </c>
    </row>
    <row r="456" spans="1:8" ht="24.95" customHeight="1" x14ac:dyDescent="0.15">
      <c r="A456" s="6" t="s">
        <v>217</v>
      </c>
      <c r="B456" s="5" t="s">
        <v>53</v>
      </c>
      <c r="C456" s="5" t="s">
        <v>53</v>
      </c>
      <c r="D456" s="5"/>
      <c r="E456" s="8" t="s">
        <v>54</v>
      </c>
      <c r="F456" s="8" t="s">
        <v>54</v>
      </c>
      <c r="G456" s="8" t="s">
        <v>54</v>
      </c>
      <c r="H456" s="8" t="s">
        <v>54</v>
      </c>
    </row>
    <row r="457" spans="1:8" ht="24.95" customHeight="1" x14ac:dyDescent="0.15">
      <c r="A457" s="6" t="s">
        <v>218</v>
      </c>
      <c r="B457" s="5" t="s">
        <v>219</v>
      </c>
      <c r="C457" s="5" t="s">
        <v>216</v>
      </c>
      <c r="D457" s="5" t="s">
        <v>220</v>
      </c>
      <c r="E457" s="8" t="s">
        <v>54</v>
      </c>
      <c r="F457" s="8" t="s">
        <v>54</v>
      </c>
      <c r="G457" s="8" t="s">
        <v>54</v>
      </c>
      <c r="H457" s="8" t="s">
        <v>54</v>
      </c>
    </row>
    <row r="458" spans="1:8" ht="24.95" customHeight="1" x14ac:dyDescent="0.15">
      <c r="A458" s="6" t="s">
        <v>135</v>
      </c>
      <c r="B458" s="5" t="s">
        <v>221</v>
      </c>
      <c r="C458" s="5" t="s">
        <v>216</v>
      </c>
      <c r="D458" s="5" t="s">
        <v>136</v>
      </c>
      <c r="E458" s="8" t="s">
        <v>54</v>
      </c>
      <c r="F458" s="8" t="s">
        <v>54</v>
      </c>
      <c r="G458" s="8" t="s">
        <v>54</v>
      </c>
      <c r="H458" s="8" t="s">
        <v>54</v>
      </c>
    </row>
    <row r="459" spans="1:8" ht="24.95" customHeight="1" x14ac:dyDescent="0.15">
      <c r="A459" s="6" t="s">
        <v>222</v>
      </c>
      <c r="B459" s="5" t="s">
        <v>223</v>
      </c>
      <c r="C459" s="5" t="s">
        <v>216</v>
      </c>
      <c r="D459" s="5" t="s">
        <v>224</v>
      </c>
      <c r="E459" s="8" t="s">
        <v>54</v>
      </c>
      <c r="F459" s="8" t="s">
        <v>54</v>
      </c>
      <c r="G459" s="8" t="s">
        <v>54</v>
      </c>
      <c r="H459" s="8" t="s">
        <v>54</v>
      </c>
    </row>
    <row r="460" spans="1:8" ht="24.95" customHeight="1" x14ac:dyDescent="0.15">
      <c r="A460" s="6" t="s">
        <v>222</v>
      </c>
      <c r="B460" s="5" t="s">
        <v>223</v>
      </c>
      <c r="C460" s="5" t="s">
        <v>225</v>
      </c>
      <c r="D460" s="5" t="s">
        <v>224</v>
      </c>
      <c r="E460" s="8" t="s">
        <v>54</v>
      </c>
      <c r="F460" s="8" t="s">
        <v>54</v>
      </c>
      <c r="G460" s="8" t="s">
        <v>54</v>
      </c>
      <c r="H460" s="8" t="s">
        <v>54</v>
      </c>
    </row>
    <row r="461" spans="1:8" ht="24.95" customHeight="1" x14ac:dyDescent="0.15">
      <c r="A461" s="6" t="s">
        <v>229</v>
      </c>
      <c r="B461" s="5" t="s">
        <v>230</v>
      </c>
      <c r="C461" s="5" t="s">
        <v>216</v>
      </c>
      <c r="D461" s="5" t="s">
        <v>231</v>
      </c>
      <c r="E461" s="8" t="s">
        <v>54</v>
      </c>
      <c r="F461" s="8" t="s">
        <v>54</v>
      </c>
      <c r="G461" s="8" t="s">
        <v>54</v>
      </c>
      <c r="H461" s="8" t="s">
        <v>54</v>
      </c>
    </row>
    <row r="462" spans="1:8" ht="24.95" customHeight="1" x14ac:dyDescent="0.15">
      <c r="A462" s="6" t="s">
        <v>137</v>
      </c>
      <c r="B462" s="5" t="s">
        <v>232</v>
      </c>
      <c r="C462" s="5" t="s">
        <v>216</v>
      </c>
      <c r="D462" s="5" t="s">
        <v>138</v>
      </c>
      <c r="E462" s="8" t="s">
        <v>54</v>
      </c>
      <c r="F462" s="8" t="s">
        <v>54</v>
      </c>
      <c r="G462" s="8" t="s">
        <v>54</v>
      </c>
      <c r="H462" s="8" t="s">
        <v>54</v>
      </c>
    </row>
    <row r="463" spans="1:8" ht="24.95" customHeight="1" x14ac:dyDescent="0.15">
      <c r="A463" s="6" t="s">
        <v>233</v>
      </c>
      <c r="B463" s="5" t="s">
        <v>234</v>
      </c>
      <c r="C463" s="5" t="s">
        <v>216</v>
      </c>
      <c r="D463" s="5" t="s">
        <v>235</v>
      </c>
      <c r="E463" s="8" t="s">
        <v>54</v>
      </c>
      <c r="F463" s="8" t="s">
        <v>54</v>
      </c>
      <c r="G463" s="8" t="s">
        <v>54</v>
      </c>
      <c r="H463" s="8" t="s">
        <v>54</v>
      </c>
    </row>
    <row r="464" spans="1:8" ht="24.95" customHeight="1" x14ac:dyDescent="0.15">
      <c r="A464" s="6" t="s">
        <v>236</v>
      </c>
      <c r="B464" s="5" t="s">
        <v>237</v>
      </c>
      <c r="C464" s="5" t="s">
        <v>216</v>
      </c>
      <c r="D464" s="5" t="s">
        <v>238</v>
      </c>
      <c r="E464" s="8" t="s">
        <v>54</v>
      </c>
      <c r="F464" s="8" t="s">
        <v>54</v>
      </c>
      <c r="G464" s="8" t="s">
        <v>54</v>
      </c>
      <c r="H464" s="8" t="s">
        <v>54</v>
      </c>
    </row>
    <row r="465" spans="1:8" ht="24.95" customHeight="1" x14ac:dyDescent="0.15">
      <c r="A465" s="6" t="s">
        <v>239</v>
      </c>
      <c r="B465" s="5" t="s">
        <v>240</v>
      </c>
      <c r="C465" s="5" t="s">
        <v>216</v>
      </c>
      <c r="D465" s="5" t="s">
        <v>241</v>
      </c>
      <c r="E465" s="8" t="s">
        <v>54</v>
      </c>
      <c r="F465" s="8" t="s">
        <v>54</v>
      </c>
      <c r="G465" s="8" t="s">
        <v>54</v>
      </c>
      <c r="H465" s="8" t="s">
        <v>54</v>
      </c>
    </row>
    <row r="466" spans="1:8" ht="24.95" customHeight="1" x14ac:dyDescent="0.15">
      <c r="A466" s="6" t="s">
        <v>242</v>
      </c>
      <c r="B466" s="5" t="s">
        <v>243</v>
      </c>
      <c r="C466" s="5" t="s">
        <v>216</v>
      </c>
      <c r="D466" s="5" t="s">
        <v>168</v>
      </c>
      <c r="E466" s="8" t="s">
        <v>54</v>
      </c>
      <c r="F466" s="8" t="s">
        <v>54</v>
      </c>
      <c r="G466" s="8" t="s">
        <v>54</v>
      </c>
      <c r="H466" s="8" t="s">
        <v>54</v>
      </c>
    </row>
    <row r="467" spans="1:8" ht="24.95" customHeight="1" x14ac:dyDescent="0.15">
      <c r="A467" s="6" t="s">
        <v>91</v>
      </c>
      <c r="B467" s="5" t="s">
        <v>53</v>
      </c>
      <c r="C467" s="5" t="s">
        <v>53</v>
      </c>
      <c r="D467" s="5"/>
      <c r="E467" s="8" t="s">
        <v>54</v>
      </c>
      <c r="F467" s="8" t="s">
        <v>54</v>
      </c>
      <c r="G467" s="8" t="s">
        <v>54</v>
      </c>
      <c r="H467" s="8" t="s">
        <v>54</v>
      </c>
    </row>
    <row r="468" spans="1:8" ht="50.1" customHeight="1" x14ac:dyDescent="0.15">
      <c r="A468" s="6" t="s">
        <v>244</v>
      </c>
      <c r="B468" s="5" t="s">
        <v>243</v>
      </c>
      <c r="C468" s="5" t="s">
        <v>216</v>
      </c>
      <c r="D468" s="5" t="s">
        <v>245</v>
      </c>
      <c r="E468" s="8" t="s">
        <v>54</v>
      </c>
      <c r="F468" s="8" t="s">
        <v>54</v>
      </c>
      <c r="G468" s="8" t="s">
        <v>54</v>
      </c>
      <c r="H468" s="8" t="s">
        <v>54</v>
      </c>
    </row>
    <row r="469" spans="1:8" ht="24.95" customHeight="1" x14ac:dyDescent="0.15">
      <c r="A469" s="6" t="s">
        <v>246</v>
      </c>
      <c r="B469" s="5" t="s">
        <v>243</v>
      </c>
      <c r="C469" s="5" t="s">
        <v>216</v>
      </c>
      <c r="D469" s="5" t="s">
        <v>247</v>
      </c>
      <c r="E469" s="8" t="s">
        <v>54</v>
      </c>
      <c r="F469" s="8" t="s">
        <v>54</v>
      </c>
      <c r="G469" s="8" t="s">
        <v>54</v>
      </c>
      <c r="H469" s="8" t="s">
        <v>54</v>
      </c>
    </row>
    <row r="470" spans="1:8" ht="24.95" customHeight="1" x14ac:dyDescent="0.15">
      <c r="A470" s="6" t="s">
        <v>248</v>
      </c>
      <c r="B470" s="5" t="s">
        <v>243</v>
      </c>
      <c r="C470" s="5" t="s">
        <v>216</v>
      </c>
      <c r="D470" s="5" t="s">
        <v>249</v>
      </c>
      <c r="E470" s="8" t="s">
        <v>54</v>
      </c>
      <c r="F470" s="8" t="s">
        <v>54</v>
      </c>
      <c r="G470" s="8" t="s">
        <v>54</v>
      </c>
      <c r="H470" s="8" t="s">
        <v>54</v>
      </c>
    </row>
    <row r="471" spans="1:8" ht="24.95" customHeight="1" x14ac:dyDescent="0.15">
      <c r="A471" s="6" t="s">
        <v>250</v>
      </c>
      <c r="B471" s="5" t="s">
        <v>243</v>
      </c>
      <c r="C471" s="5" t="s">
        <v>216</v>
      </c>
      <c r="D471" s="5" t="s">
        <v>251</v>
      </c>
      <c r="E471" s="8" t="s">
        <v>54</v>
      </c>
      <c r="F471" s="8" t="s">
        <v>54</v>
      </c>
      <c r="G471" s="8" t="s">
        <v>54</v>
      </c>
      <c r="H471" s="8" t="s">
        <v>54</v>
      </c>
    </row>
    <row r="472" spans="1:8" ht="24.95" customHeight="1" x14ac:dyDescent="0.15">
      <c r="A472" s="6" t="s">
        <v>252</v>
      </c>
      <c r="B472" s="5" t="s">
        <v>243</v>
      </c>
      <c r="C472" s="5" t="s">
        <v>216</v>
      </c>
      <c r="D472" s="5" t="s">
        <v>253</v>
      </c>
      <c r="E472" s="8" t="s">
        <v>54</v>
      </c>
      <c r="F472" s="8" t="s">
        <v>54</v>
      </c>
      <c r="G472" s="8" t="s">
        <v>54</v>
      </c>
      <c r="H472" s="8" t="s">
        <v>54</v>
      </c>
    </row>
    <row r="473" spans="1:8" ht="24.95" customHeight="1" x14ac:dyDescent="0.15">
      <c r="A473" s="6" t="s">
        <v>254</v>
      </c>
      <c r="B473" s="5" t="s">
        <v>243</v>
      </c>
      <c r="C473" s="5" t="s">
        <v>216</v>
      </c>
      <c r="D473" s="5" t="s">
        <v>255</v>
      </c>
      <c r="E473" s="8" t="s">
        <v>54</v>
      </c>
      <c r="F473" s="8" t="s">
        <v>54</v>
      </c>
      <c r="G473" s="8" t="s">
        <v>54</v>
      </c>
      <c r="H473" s="8" t="s">
        <v>54</v>
      </c>
    </row>
    <row r="474" spans="1:8" ht="50.1" customHeight="1" x14ac:dyDescent="0.15">
      <c r="A474" s="6" t="s">
        <v>256</v>
      </c>
      <c r="B474" s="5" t="s">
        <v>243</v>
      </c>
      <c r="C474" s="5" t="s">
        <v>216</v>
      </c>
      <c r="D474" s="5" t="s">
        <v>257</v>
      </c>
      <c r="E474" s="8" t="s">
        <v>54</v>
      </c>
      <c r="F474" s="8" t="s">
        <v>54</v>
      </c>
      <c r="G474" s="8" t="s">
        <v>54</v>
      </c>
      <c r="H474" s="8" t="s">
        <v>54</v>
      </c>
    </row>
    <row r="475" spans="1:8" ht="50.1" customHeight="1" x14ac:dyDescent="0.15">
      <c r="A475" s="6" t="s">
        <v>258</v>
      </c>
      <c r="B475" s="5" t="s">
        <v>243</v>
      </c>
      <c r="C475" s="5" t="s">
        <v>216</v>
      </c>
      <c r="D475" s="5" t="s">
        <v>259</v>
      </c>
      <c r="E475" s="8" t="s">
        <v>54</v>
      </c>
      <c r="F475" s="8" t="s">
        <v>54</v>
      </c>
      <c r="G475" s="8" t="s">
        <v>54</v>
      </c>
      <c r="H475" s="8" t="s">
        <v>54</v>
      </c>
    </row>
    <row r="476" spans="1:8" ht="50.1" customHeight="1" x14ac:dyDescent="0.15">
      <c r="A476" s="6" t="s">
        <v>260</v>
      </c>
      <c r="B476" s="5" t="s">
        <v>261</v>
      </c>
      <c r="C476" s="5" t="s">
        <v>262</v>
      </c>
      <c r="D476" s="5" t="s">
        <v>228</v>
      </c>
      <c r="E476" s="8" t="s">
        <v>54</v>
      </c>
      <c r="F476" s="8" t="s">
        <v>54</v>
      </c>
      <c r="G476" s="8" t="s">
        <v>54</v>
      </c>
      <c r="H476" s="8" t="s">
        <v>54</v>
      </c>
    </row>
    <row r="477" spans="1:8" ht="50.1" customHeight="1" x14ac:dyDescent="0.15">
      <c r="A477" s="6" t="s">
        <v>263</v>
      </c>
      <c r="B477" s="5" t="s">
        <v>307</v>
      </c>
      <c r="C477" s="5" t="s">
        <v>109</v>
      </c>
      <c r="D477" s="5"/>
      <c r="E477" s="8" t="s">
        <v>54</v>
      </c>
      <c r="F477" s="8" t="s">
        <v>54</v>
      </c>
      <c r="G477" s="8" t="s">
        <v>54</v>
      </c>
      <c r="H477" s="8" t="s">
        <v>54</v>
      </c>
    </row>
    <row r="478" spans="1:8" ht="63" customHeight="1" x14ac:dyDescent="0.15">
      <c r="A478" s="6" t="s">
        <v>265</v>
      </c>
      <c r="B478" s="5" t="s">
        <v>308</v>
      </c>
      <c r="C478" s="5" t="s">
        <v>267</v>
      </c>
      <c r="D478" s="5"/>
      <c r="E478" s="8" t="s">
        <v>54</v>
      </c>
      <c r="F478" s="8" t="s">
        <v>54</v>
      </c>
      <c r="G478" s="8" t="s">
        <v>54</v>
      </c>
      <c r="H478" s="8" t="s">
        <v>54</v>
      </c>
    </row>
    <row r="479" spans="1:8" ht="50.1" customHeight="1" x14ac:dyDescent="0.15">
      <c r="A479" s="6" t="s">
        <v>268</v>
      </c>
      <c r="B479" s="5" t="s">
        <v>309</v>
      </c>
      <c r="C479" s="5" t="s">
        <v>270</v>
      </c>
      <c r="D479" s="5"/>
      <c r="E479" s="8" t="s">
        <v>54</v>
      </c>
      <c r="F479" s="8" t="s">
        <v>54</v>
      </c>
      <c r="G479" s="8" t="s">
        <v>54</v>
      </c>
      <c r="H479" s="8" t="s">
        <v>54</v>
      </c>
    </row>
    <row r="480" spans="1:8" ht="50.1" customHeight="1" x14ac:dyDescent="0.15">
      <c r="A480" s="6" t="s">
        <v>310</v>
      </c>
      <c r="B480" s="5" t="s">
        <v>122</v>
      </c>
      <c r="C480" s="5"/>
      <c r="D480" s="5"/>
      <c r="E480" s="8" t="s">
        <v>54</v>
      </c>
      <c r="F480" s="8" t="s">
        <v>54</v>
      </c>
      <c r="G480" s="8" t="s">
        <v>54</v>
      </c>
      <c r="H480" s="8" t="s">
        <v>54</v>
      </c>
    </row>
    <row r="481" spans="1:8" ht="38.1" customHeight="1" x14ac:dyDescent="0.15">
      <c r="A481" s="6" t="s">
        <v>123</v>
      </c>
      <c r="B481" s="5" t="s">
        <v>124</v>
      </c>
      <c r="C481" s="5" t="s">
        <v>53</v>
      </c>
      <c r="D481" s="5"/>
      <c r="E481" s="8" t="s">
        <v>54</v>
      </c>
      <c r="F481" s="8" t="s">
        <v>54</v>
      </c>
      <c r="G481" s="8" t="s">
        <v>54</v>
      </c>
      <c r="H481" s="8" t="s">
        <v>54</v>
      </c>
    </row>
    <row r="482" spans="1:8" ht="38.1" customHeight="1" x14ac:dyDescent="0.15">
      <c r="A482" s="6" t="s">
        <v>125</v>
      </c>
      <c r="B482" s="5" t="s">
        <v>126</v>
      </c>
      <c r="C482" s="5" t="s">
        <v>127</v>
      </c>
      <c r="D482" s="5" t="s">
        <v>128</v>
      </c>
      <c r="E482" s="8" t="s">
        <v>54</v>
      </c>
      <c r="F482" s="8" t="s">
        <v>54</v>
      </c>
      <c r="G482" s="8" t="s">
        <v>54</v>
      </c>
      <c r="H482" s="8" t="s">
        <v>54</v>
      </c>
    </row>
    <row r="483" spans="1:8" ht="50.1" customHeight="1" x14ac:dyDescent="0.15">
      <c r="A483" s="6" t="s">
        <v>129</v>
      </c>
      <c r="B483" s="5" t="s">
        <v>126</v>
      </c>
      <c r="C483" s="5" t="s">
        <v>127</v>
      </c>
      <c r="D483" s="5" t="s">
        <v>130</v>
      </c>
      <c r="E483" s="8" t="s">
        <v>54</v>
      </c>
      <c r="F483" s="8" t="s">
        <v>54</v>
      </c>
      <c r="G483" s="8" t="s">
        <v>54</v>
      </c>
      <c r="H483" s="8" t="s">
        <v>54</v>
      </c>
    </row>
    <row r="484" spans="1:8" ht="24.95" customHeight="1" x14ac:dyDescent="0.15">
      <c r="A484" s="6" t="s">
        <v>272</v>
      </c>
      <c r="B484" s="5" t="s">
        <v>132</v>
      </c>
      <c r="C484" s="5" t="s">
        <v>133</v>
      </c>
      <c r="D484" s="5" t="s">
        <v>138</v>
      </c>
      <c r="E484" s="8" t="s">
        <v>54</v>
      </c>
      <c r="F484" s="8" t="s">
        <v>54</v>
      </c>
      <c r="G484" s="8" t="s">
        <v>54</v>
      </c>
      <c r="H484" s="8" t="s">
        <v>54</v>
      </c>
    </row>
    <row r="485" spans="1:8" ht="75" customHeight="1" x14ac:dyDescent="0.15">
      <c r="A485" s="6" t="s">
        <v>139</v>
      </c>
      <c r="B485" s="5" t="s">
        <v>132</v>
      </c>
      <c r="C485" s="5" t="s">
        <v>133</v>
      </c>
      <c r="D485" s="5" t="s">
        <v>130</v>
      </c>
      <c r="E485" s="8" t="s">
        <v>54</v>
      </c>
      <c r="F485" s="8" t="s">
        <v>54</v>
      </c>
      <c r="G485" s="8" t="s">
        <v>54</v>
      </c>
      <c r="H485" s="8" t="s">
        <v>54</v>
      </c>
    </row>
    <row r="486" spans="1:8" ht="50.1" customHeight="1" x14ac:dyDescent="0.15">
      <c r="A486" s="6" t="s">
        <v>140</v>
      </c>
      <c r="B486" s="5" t="s">
        <v>141</v>
      </c>
      <c r="C486" s="5" t="s">
        <v>142</v>
      </c>
      <c r="D486" s="5"/>
      <c r="E486" s="8" t="s">
        <v>54</v>
      </c>
      <c r="F486" s="8" t="s">
        <v>54</v>
      </c>
      <c r="G486" s="8" t="s">
        <v>54</v>
      </c>
      <c r="H486" s="8" t="s">
        <v>54</v>
      </c>
    </row>
    <row r="487" spans="1:8" ht="75" customHeight="1" x14ac:dyDescent="0.15">
      <c r="A487" s="6" t="s">
        <v>143</v>
      </c>
      <c r="B487" s="5" t="s">
        <v>144</v>
      </c>
      <c r="C487" s="5" t="s">
        <v>145</v>
      </c>
      <c r="D487" s="5"/>
      <c r="E487" s="8" t="s">
        <v>54</v>
      </c>
      <c r="F487" s="8" t="s">
        <v>54</v>
      </c>
      <c r="G487" s="8" t="s">
        <v>54</v>
      </c>
      <c r="H487" s="8" t="s">
        <v>54</v>
      </c>
    </row>
    <row r="488" spans="1:8" ht="38.1" customHeight="1" x14ac:dyDescent="0.15">
      <c r="A488" s="6" t="s">
        <v>146</v>
      </c>
      <c r="B488" s="5" t="s">
        <v>147</v>
      </c>
      <c r="C488" s="5" t="s">
        <v>145</v>
      </c>
      <c r="D488" s="5" t="s">
        <v>148</v>
      </c>
      <c r="E488" s="8" t="s">
        <v>54</v>
      </c>
      <c r="F488" s="8" t="s">
        <v>54</v>
      </c>
      <c r="G488" s="8" t="s">
        <v>54</v>
      </c>
      <c r="H488" s="8" t="s">
        <v>54</v>
      </c>
    </row>
    <row r="489" spans="1:8" ht="24.95" customHeight="1" x14ac:dyDescent="0.15">
      <c r="A489" s="6" t="s">
        <v>149</v>
      </c>
      <c r="B489" s="5" t="s">
        <v>150</v>
      </c>
      <c r="C489" s="5" t="s">
        <v>145</v>
      </c>
      <c r="D489" s="5"/>
      <c r="E489" s="8" t="s">
        <v>54</v>
      </c>
      <c r="F489" s="8" t="s">
        <v>54</v>
      </c>
      <c r="G489" s="8" t="s">
        <v>54</v>
      </c>
      <c r="H489" s="8" t="s">
        <v>54</v>
      </c>
    </row>
    <row r="490" spans="1:8" ht="75" customHeight="1" x14ac:dyDescent="0.15">
      <c r="A490" s="6" t="s">
        <v>151</v>
      </c>
      <c r="B490" s="5" t="s">
        <v>152</v>
      </c>
      <c r="C490" s="5" t="s">
        <v>153</v>
      </c>
      <c r="D490" s="5"/>
      <c r="E490" s="8" t="s">
        <v>54</v>
      </c>
      <c r="F490" s="8" t="s">
        <v>54</v>
      </c>
      <c r="G490" s="8" t="s">
        <v>54</v>
      </c>
      <c r="H490" s="8" t="s">
        <v>54</v>
      </c>
    </row>
    <row r="491" spans="1:8" ht="38.1" customHeight="1" x14ac:dyDescent="0.15">
      <c r="A491" s="6" t="s">
        <v>273</v>
      </c>
      <c r="B491" s="5" t="s">
        <v>155</v>
      </c>
      <c r="C491" s="5" t="s">
        <v>153</v>
      </c>
      <c r="D491" s="5" t="s">
        <v>148</v>
      </c>
      <c r="E491" s="8" t="s">
        <v>54</v>
      </c>
      <c r="F491" s="8" t="s">
        <v>54</v>
      </c>
      <c r="G491" s="8" t="s">
        <v>54</v>
      </c>
      <c r="H491" s="8" t="s">
        <v>54</v>
      </c>
    </row>
    <row r="492" spans="1:8" ht="24.95" customHeight="1" x14ac:dyDescent="0.15">
      <c r="A492" s="6" t="s">
        <v>156</v>
      </c>
      <c r="B492" s="5" t="s">
        <v>157</v>
      </c>
      <c r="C492" s="5" t="s">
        <v>153</v>
      </c>
      <c r="D492" s="5"/>
      <c r="E492" s="8" t="s">
        <v>54</v>
      </c>
      <c r="F492" s="8" t="s">
        <v>54</v>
      </c>
      <c r="G492" s="8" t="s">
        <v>54</v>
      </c>
      <c r="H492" s="8" t="s">
        <v>54</v>
      </c>
    </row>
    <row r="493" spans="1:8" ht="24.95" customHeight="1" x14ac:dyDescent="0.15">
      <c r="A493" s="6" t="s">
        <v>175</v>
      </c>
      <c r="B493" s="5" t="s">
        <v>176</v>
      </c>
      <c r="C493" s="5" t="s">
        <v>177</v>
      </c>
      <c r="D493" s="5"/>
      <c r="E493" s="8" t="s">
        <v>54</v>
      </c>
      <c r="F493" s="8" t="s">
        <v>54</v>
      </c>
      <c r="G493" s="8" t="s">
        <v>54</v>
      </c>
      <c r="H493" s="8" t="s">
        <v>54</v>
      </c>
    </row>
    <row r="494" spans="1:8" ht="63" customHeight="1" x14ac:dyDescent="0.15">
      <c r="A494" s="6" t="s">
        <v>274</v>
      </c>
      <c r="B494" s="5" t="s">
        <v>179</v>
      </c>
      <c r="C494" s="5" t="s">
        <v>180</v>
      </c>
      <c r="D494" s="5" t="s">
        <v>181</v>
      </c>
      <c r="E494" s="8" t="s">
        <v>54</v>
      </c>
      <c r="F494" s="8" t="s">
        <v>54</v>
      </c>
      <c r="G494" s="8" t="s">
        <v>54</v>
      </c>
      <c r="H494" s="8" t="s">
        <v>54</v>
      </c>
    </row>
    <row r="495" spans="1:8" ht="24.95" customHeight="1" x14ac:dyDescent="0.15">
      <c r="A495" s="6" t="s">
        <v>182</v>
      </c>
      <c r="B495" s="5" t="s">
        <v>179</v>
      </c>
      <c r="C495" s="5" t="s">
        <v>180</v>
      </c>
      <c r="D495" s="5" t="s">
        <v>181</v>
      </c>
      <c r="E495" s="8" t="s">
        <v>54</v>
      </c>
      <c r="F495" s="8" t="s">
        <v>54</v>
      </c>
      <c r="G495" s="8" t="s">
        <v>54</v>
      </c>
      <c r="H495" s="8" t="s">
        <v>54</v>
      </c>
    </row>
    <row r="496" spans="1:8" ht="24.95" customHeight="1" x14ac:dyDescent="0.15">
      <c r="A496" s="6" t="s">
        <v>183</v>
      </c>
      <c r="B496" s="5" t="s">
        <v>184</v>
      </c>
      <c r="C496" s="5" t="s">
        <v>185</v>
      </c>
      <c r="D496" s="5" t="s">
        <v>181</v>
      </c>
      <c r="E496" s="8" t="s">
        <v>54</v>
      </c>
      <c r="F496" s="8" t="s">
        <v>54</v>
      </c>
      <c r="G496" s="8" t="s">
        <v>54</v>
      </c>
      <c r="H496" s="8" t="s">
        <v>54</v>
      </c>
    </row>
    <row r="497" spans="1:8" ht="75" customHeight="1" x14ac:dyDescent="0.15">
      <c r="A497" s="6" t="s">
        <v>186</v>
      </c>
      <c r="B497" s="5" t="s">
        <v>184</v>
      </c>
      <c r="C497" s="5" t="s">
        <v>185</v>
      </c>
      <c r="D497" s="5" t="s">
        <v>181</v>
      </c>
      <c r="E497" s="8" t="s">
        <v>54</v>
      </c>
      <c r="F497" s="8" t="s">
        <v>54</v>
      </c>
      <c r="G497" s="8" t="s">
        <v>54</v>
      </c>
      <c r="H497" s="8" t="s">
        <v>54</v>
      </c>
    </row>
    <row r="498" spans="1:8" ht="24.95" customHeight="1" x14ac:dyDescent="0.15">
      <c r="A498" s="6" t="s">
        <v>187</v>
      </c>
      <c r="B498" s="5" t="s">
        <v>188</v>
      </c>
      <c r="C498" s="5" t="s">
        <v>189</v>
      </c>
      <c r="D498" s="5" t="s">
        <v>181</v>
      </c>
      <c r="E498" s="8" t="s">
        <v>54</v>
      </c>
      <c r="F498" s="8" t="s">
        <v>54</v>
      </c>
      <c r="G498" s="8" t="s">
        <v>54</v>
      </c>
      <c r="H498" s="8" t="s">
        <v>54</v>
      </c>
    </row>
    <row r="499" spans="1:8" ht="50.1" customHeight="1" x14ac:dyDescent="0.15">
      <c r="A499" s="6" t="s">
        <v>190</v>
      </c>
      <c r="B499" s="5" t="s">
        <v>188</v>
      </c>
      <c r="C499" s="5" t="s">
        <v>189</v>
      </c>
      <c r="D499" s="5" t="s">
        <v>191</v>
      </c>
      <c r="E499" s="8" t="s">
        <v>54</v>
      </c>
      <c r="F499" s="8" t="s">
        <v>54</v>
      </c>
      <c r="G499" s="8" t="s">
        <v>54</v>
      </c>
      <c r="H499" s="8" t="s">
        <v>54</v>
      </c>
    </row>
    <row r="500" spans="1:8" ht="50.1" customHeight="1" x14ac:dyDescent="0.15">
      <c r="A500" s="6" t="s">
        <v>192</v>
      </c>
      <c r="B500" s="5" t="s">
        <v>188</v>
      </c>
      <c r="C500" s="5" t="s">
        <v>189</v>
      </c>
      <c r="D500" s="5" t="s">
        <v>193</v>
      </c>
      <c r="E500" s="8" t="s">
        <v>54</v>
      </c>
      <c r="F500" s="8" t="s">
        <v>54</v>
      </c>
      <c r="G500" s="8" t="s">
        <v>54</v>
      </c>
      <c r="H500" s="8" t="s">
        <v>54</v>
      </c>
    </row>
    <row r="501" spans="1:8" ht="24.95" customHeight="1" x14ac:dyDescent="0.15">
      <c r="A501" s="6" t="s">
        <v>194</v>
      </c>
      <c r="B501" s="5" t="s">
        <v>188</v>
      </c>
      <c r="C501" s="5" t="s">
        <v>189</v>
      </c>
      <c r="D501" s="5" t="s">
        <v>195</v>
      </c>
      <c r="E501" s="8" t="s">
        <v>54</v>
      </c>
      <c r="F501" s="8" t="s">
        <v>54</v>
      </c>
      <c r="G501" s="8" t="s">
        <v>54</v>
      </c>
      <c r="H501" s="8" t="s">
        <v>54</v>
      </c>
    </row>
    <row r="502" spans="1:8" ht="24.95" customHeight="1" x14ac:dyDescent="0.15">
      <c r="A502" s="6" t="s">
        <v>196</v>
      </c>
      <c r="B502" s="5" t="s">
        <v>188</v>
      </c>
      <c r="C502" s="5" t="s">
        <v>189</v>
      </c>
      <c r="D502" s="5" t="s">
        <v>197</v>
      </c>
      <c r="E502" s="8" t="s">
        <v>54</v>
      </c>
      <c r="F502" s="8" t="s">
        <v>54</v>
      </c>
      <c r="G502" s="8" t="s">
        <v>54</v>
      </c>
      <c r="H502" s="8" t="s">
        <v>54</v>
      </c>
    </row>
    <row r="503" spans="1:8" ht="50.1" customHeight="1" x14ac:dyDescent="0.15">
      <c r="A503" s="6" t="s">
        <v>198</v>
      </c>
      <c r="B503" s="5" t="s">
        <v>199</v>
      </c>
      <c r="C503" s="5" t="s">
        <v>53</v>
      </c>
      <c r="D503" s="5"/>
      <c r="E503" s="8" t="s">
        <v>54</v>
      </c>
      <c r="F503" s="8" t="s">
        <v>54</v>
      </c>
      <c r="G503" s="8" t="s">
        <v>54</v>
      </c>
      <c r="H503" s="8" t="s">
        <v>54</v>
      </c>
    </row>
    <row r="504" spans="1:8" ht="75" customHeight="1" x14ac:dyDescent="0.15">
      <c r="A504" s="6" t="s">
        <v>200</v>
      </c>
      <c r="B504" s="5" t="s">
        <v>201</v>
      </c>
      <c r="C504" s="5" t="s">
        <v>202</v>
      </c>
      <c r="D504" s="5"/>
      <c r="E504" s="8" t="s">
        <v>54</v>
      </c>
      <c r="F504" s="8" t="s">
        <v>54</v>
      </c>
      <c r="G504" s="8" t="s">
        <v>54</v>
      </c>
      <c r="H504" s="8" t="s">
        <v>54</v>
      </c>
    </row>
    <row r="505" spans="1:8" ht="24.95" customHeight="1" x14ac:dyDescent="0.15">
      <c r="A505" s="6" t="s">
        <v>203</v>
      </c>
      <c r="B505" s="5" t="s">
        <v>311</v>
      </c>
      <c r="C505" s="5" t="s">
        <v>53</v>
      </c>
      <c r="D505" s="5"/>
      <c r="E505" s="8" t="s">
        <v>54</v>
      </c>
      <c r="F505" s="8" t="s">
        <v>54</v>
      </c>
      <c r="G505" s="8" t="s">
        <v>54</v>
      </c>
      <c r="H505" s="8" t="s">
        <v>54</v>
      </c>
    </row>
    <row r="506" spans="1:8" ht="63" customHeight="1" x14ac:dyDescent="0.15">
      <c r="A506" s="6" t="s">
        <v>205</v>
      </c>
      <c r="B506" s="5" t="s">
        <v>206</v>
      </c>
      <c r="C506" s="5" t="s">
        <v>207</v>
      </c>
      <c r="D506" s="5"/>
      <c r="E506" s="8" t="s">
        <v>54</v>
      </c>
      <c r="F506" s="8" t="s">
        <v>54</v>
      </c>
      <c r="G506" s="8" t="s">
        <v>54</v>
      </c>
      <c r="H506" s="8" t="s">
        <v>54</v>
      </c>
    </row>
    <row r="507" spans="1:8" ht="50.1" customHeight="1" x14ac:dyDescent="0.15">
      <c r="A507" s="6" t="s">
        <v>208</v>
      </c>
      <c r="B507" s="5" t="s">
        <v>209</v>
      </c>
      <c r="C507" s="5" t="s">
        <v>210</v>
      </c>
      <c r="D507" s="5"/>
      <c r="E507" s="8" t="s">
        <v>54</v>
      </c>
      <c r="F507" s="8" t="s">
        <v>54</v>
      </c>
      <c r="G507" s="8" t="s">
        <v>54</v>
      </c>
      <c r="H507" s="8" t="s">
        <v>54</v>
      </c>
    </row>
    <row r="508" spans="1:8" ht="50.1" customHeight="1" x14ac:dyDescent="0.15">
      <c r="A508" s="6" t="s">
        <v>211</v>
      </c>
      <c r="B508" s="5" t="s">
        <v>212</v>
      </c>
      <c r="C508" s="5" t="s">
        <v>213</v>
      </c>
      <c r="D508" s="5"/>
      <c r="E508" s="8" t="s">
        <v>54</v>
      </c>
      <c r="F508" s="8" t="s">
        <v>54</v>
      </c>
      <c r="G508" s="8" t="s">
        <v>54</v>
      </c>
      <c r="H508" s="8" t="s">
        <v>54</v>
      </c>
    </row>
    <row r="509" spans="1:8" ht="24.95" customHeight="1" x14ac:dyDescent="0.15">
      <c r="A509" s="6" t="s">
        <v>214</v>
      </c>
      <c r="B509" s="5" t="s">
        <v>215</v>
      </c>
      <c r="C509" s="5" t="s">
        <v>216</v>
      </c>
      <c r="D509" s="5"/>
      <c r="E509" s="8" t="s">
        <v>54</v>
      </c>
      <c r="F509" s="8" t="s">
        <v>54</v>
      </c>
      <c r="G509" s="8" t="s">
        <v>54</v>
      </c>
      <c r="H509" s="8" t="s">
        <v>54</v>
      </c>
    </row>
    <row r="510" spans="1:8" ht="24.95" customHeight="1" x14ac:dyDescent="0.15">
      <c r="A510" s="6" t="s">
        <v>217</v>
      </c>
      <c r="B510" s="5" t="s">
        <v>53</v>
      </c>
      <c r="C510" s="5" t="s">
        <v>53</v>
      </c>
      <c r="D510" s="5"/>
      <c r="E510" s="8" t="s">
        <v>54</v>
      </c>
      <c r="F510" s="8" t="s">
        <v>54</v>
      </c>
      <c r="G510" s="8" t="s">
        <v>54</v>
      </c>
      <c r="H510" s="8" t="s">
        <v>54</v>
      </c>
    </row>
    <row r="511" spans="1:8" ht="24.95" customHeight="1" x14ac:dyDescent="0.15">
      <c r="A511" s="6" t="s">
        <v>218</v>
      </c>
      <c r="B511" s="5" t="s">
        <v>219</v>
      </c>
      <c r="C511" s="5" t="s">
        <v>216</v>
      </c>
      <c r="D511" s="5" t="s">
        <v>220</v>
      </c>
      <c r="E511" s="8" t="s">
        <v>54</v>
      </c>
      <c r="F511" s="8" t="s">
        <v>54</v>
      </c>
      <c r="G511" s="8" t="s">
        <v>54</v>
      </c>
      <c r="H511" s="8" t="s">
        <v>54</v>
      </c>
    </row>
    <row r="512" spans="1:8" ht="24.95" customHeight="1" x14ac:dyDescent="0.15">
      <c r="A512" s="6" t="s">
        <v>135</v>
      </c>
      <c r="B512" s="5" t="s">
        <v>221</v>
      </c>
      <c r="C512" s="5" t="s">
        <v>216</v>
      </c>
      <c r="D512" s="5" t="s">
        <v>136</v>
      </c>
      <c r="E512" s="8" t="s">
        <v>54</v>
      </c>
      <c r="F512" s="8" t="s">
        <v>54</v>
      </c>
      <c r="G512" s="8" t="s">
        <v>54</v>
      </c>
      <c r="H512" s="8" t="s">
        <v>54</v>
      </c>
    </row>
    <row r="513" spans="1:8" ht="24.95" customHeight="1" x14ac:dyDescent="0.15">
      <c r="A513" s="6" t="s">
        <v>222</v>
      </c>
      <c r="B513" s="5" t="s">
        <v>223</v>
      </c>
      <c r="C513" s="5" t="s">
        <v>216</v>
      </c>
      <c r="D513" s="5" t="s">
        <v>224</v>
      </c>
      <c r="E513" s="8" t="s">
        <v>54</v>
      </c>
      <c r="F513" s="8" t="s">
        <v>54</v>
      </c>
      <c r="G513" s="8" t="s">
        <v>54</v>
      </c>
      <c r="H513" s="8" t="s">
        <v>54</v>
      </c>
    </row>
    <row r="514" spans="1:8" ht="24.95" customHeight="1" x14ac:dyDescent="0.15">
      <c r="A514" s="6" t="s">
        <v>222</v>
      </c>
      <c r="B514" s="5" t="s">
        <v>223</v>
      </c>
      <c r="C514" s="5" t="s">
        <v>225</v>
      </c>
      <c r="D514" s="5" t="s">
        <v>224</v>
      </c>
      <c r="E514" s="8" t="s">
        <v>54</v>
      </c>
      <c r="F514" s="8" t="s">
        <v>54</v>
      </c>
      <c r="G514" s="8" t="s">
        <v>54</v>
      </c>
      <c r="H514" s="8" t="s">
        <v>54</v>
      </c>
    </row>
    <row r="515" spans="1:8" ht="24.95" customHeight="1" x14ac:dyDescent="0.15">
      <c r="A515" s="6" t="s">
        <v>229</v>
      </c>
      <c r="B515" s="5" t="s">
        <v>230</v>
      </c>
      <c r="C515" s="5" t="s">
        <v>216</v>
      </c>
      <c r="D515" s="5" t="s">
        <v>231</v>
      </c>
      <c r="E515" s="8" t="s">
        <v>54</v>
      </c>
      <c r="F515" s="8" t="s">
        <v>54</v>
      </c>
      <c r="G515" s="8" t="s">
        <v>54</v>
      </c>
      <c r="H515" s="8" t="s">
        <v>54</v>
      </c>
    </row>
    <row r="516" spans="1:8" ht="24.95" customHeight="1" x14ac:dyDescent="0.15">
      <c r="A516" s="6" t="s">
        <v>233</v>
      </c>
      <c r="B516" s="5" t="s">
        <v>234</v>
      </c>
      <c r="C516" s="5" t="s">
        <v>216</v>
      </c>
      <c r="D516" s="5" t="s">
        <v>235</v>
      </c>
      <c r="E516" s="8" t="s">
        <v>54</v>
      </c>
      <c r="F516" s="8" t="s">
        <v>54</v>
      </c>
      <c r="G516" s="8" t="s">
        <v>54</v>
      </c>
      <c r="H516" s="8" t="s">
        <v>54</v>
      </c>
    </row>
    <row r="517" spans="1:8" ht="24.95" customHeight="1" x14ac:dyDescent="0.15">
      <c r="A517" s="6" t="s">
        <v>137</v>
      </c>
      <c r="B517" s="5" t="s">
        <v>232</v>
      </c>
      <c r="C517" s="5" t="s">
        <v>216</v>
      </c>
      <c r="D517" s="5" t="s">
        <v>138</v>
      </c>
      <c r="E517" s="8" t="s">
        <v>54</v>
      </c>
      <c r="F517" s="8" t="s">
        <v>54</v>
      </c>
      <c r="G517" s="8" t="s">
        <v>54</v>
      </c>
      <c r="H517" s="8" t="s">
        <v>54</v>
      </c>
    </row>
    <row r="518" spans="1:8" ht="24.95" customHeight="1" x14ac:dyDescent="0.15">
      <c r="A518" s="6" t="s">
        <v>236</v>
      </c>
      <c r="B518" s="5" t="s">
        <v>237</v>
      </c>
      <c r="C518" s="5" t="s">
        <v>216</v>
      </c>
      <c r="D518" s="5" t="s">
        <v>238</v>
      </c>
      <c r="E518" s="8" t="s">
        <v>54</v>
      </c>
      <c r="F518" s="8" t="s">
        <v>54</v>
      </c>
      <c r="G518" s="8" t="s">
        <v>54</v>
      </c>
      <c r="H518" s="8" t="s">
        <v>54</v>
      </c>
    </row>
    <row r="519" spans="1:8" ht="24.95" customHeight="1" x14ac:dyDescent="0.15">
      <c r="A519" s="6" t="s">
        <v>239</v>
      </c>
      <c r="B519" s="5" t="s">
        <v>240</v>
      </c>
      <c r="C519" s="5" t="s">
        <v>216</v>
      </c>
      <c r="D519" s="5" t="s">
        <v>241</v>
      </c>
      <c r="E519" s="8" t="s">
        <v>54</v>
      </c>
      <c r="F519" s="8" t="s">
        <v>54</v>
      </c>
      <c r="G519" s="8" t="s">
        <v>54</v>
      </c>
      <c r="H519" s="8" t="s">
        <v>54</v>
      </c>
    </row>
    <row r="520" spans="1:8" ht="24.95" customHeight="1" x14ac:dyDescent="0.15">
      <c r="A520" s="6" t="s">
        <v>242</v>
      </c>
      <c r="B520" s="5" t="s">
        <v>243</v>
      </c>
      <c r="C520" s="5" t="s">
        <v>216</v>
      </c>
      <c r="D520" s="5" t="s">
        <v>168</v>
      </c>
      <c r="E520" s="8" t="s">
        <v>54</v>
      </c>
      <c r="F520" s="8" t="s">
        <v>54</v>
      </c>
      <c r="G520" s="8" t="s">
        <v>54</v>
      </c>
      <c r="H520" s="8" t="s">
        <v>54</v>
      </c>
    </row>
    <row r="521" spans="1:8" ht="24.95" customHeight="1" x14ac:dyDescent="0.15">
      <c r="A521" s="6" t="s">
        <v>91</v>
      </c>
      <c r="B521" s="5" t="s">
        <v>53</v>
      </c>
      <c r="C521" s="5" t="s">
        <v>53</v>
      </c>
      <c r="D521" s="5"/>
      <c r="E521" s="8" t="s">
        <v>54</v>
      </c>
      <c r="F521" s="8" t="s">
        <v>54</v>
      </c>
      <c r="G521" s="8" t="s">
        <v>54</v>
      </c>
      <c r="H521" s="8" t="s">
        <v>54</v>
      </c>
    </row>
    <row r="522" spans="1:8" ht="50.1" customHeight="1" x14ac:dyDescent="0.15">
      <c r="A522" s="6" t="s">
        <v>244</v>
      </c>
      <c r="B522" s="5" t="s">
        <v>243</v>
      </c>
      <c r="C522" s="5" t="s">
        <v>216</v>
      </c>
      <c r="D522" s="5" t="s">
        <v>245</v>
      </c>
      <c r="E522" s="8" t="s">
        <v>54</v>
      </c>
      <c r="F522" s="8" t="s">
        <v>54</v>
      </c>
      <c r="G522" s="8" t="s">
        <v>54</v>
      </c>
      <c r="H522" s="8" t="s">
        <v>54</v>
      </c>
    </row>
    <row r="523" spans="1:8" ht="24.95" customHeight="1" x14ac:dyDescent="0.15">
      <c r="A523" s="6" t="s">
        <v>246</v>
      </c>
      <c r="B523" s="5" t="s">
        <v>243</v>
      </c>
      <c r="C523" s="5" t="s">
        <v>216</v>
      </c>
      <c r="D523" s="5" t="s">
        <v>247</v>
      </c>
      <c r="E523" s="8" t="s">
        <v>54</v>
      </c>
      <c r="F523" s="8" t="s">
        <v>54</v>
      </c>
      <c r="G523" s="8" t="s">
        <v>54</v>
      </c>
      <c r="H523" s="8" t="s">
        <v>54</v>
      </c>
    </row>
    <row r="524" spans="1:8" ht="24.95" customHeight="1" x14ac:dyDescent="0.15">
      <c r="A524" s="6" t="s">
        <v>248</v>
      </c>
      <c r="B524" s="5" t="s">
        <v>243</v>
      </c>
      <c r="C524" s="5" t="s">
        <v>216</v>
      </c>
      <c r="D524" s="5" t="s">
        <v>249</v>
      </c>
      <c r="E524" s="8" t="s">
        <v>54</v>
      </c>
      <c r="F524" s="8" t="s">
        <v>54</v>
      </c>
      <c r="G524" s="8" t="s">
        <v>54</v>
      </c>
      <c r="H524" s="8" t="s">
        <v>54</v>
      </c>
    </row>
    <row r="525" spans="1:8" ht="24.95" customHeight="1" x14ac:dyDescent="0.15">
      <c r="A525" s="6" t="s">
        <v>250</v>
      </c>
      <c r="B525" s="5" t="s">
        <v>243</v>
      </c>
      <c r="C525" s="5" t="s">
        <v>216</v>
      </c>
      <c r="D525" s="5" t="s">
        <v>251</v>
      </c>
      <c r="E525" s="8" t="s">
        <v>54</v>
      </c>
      <c r="F525" s="8" t="s">
        <v>54</v>
      </c>
      <c r="G525" s="8" t="s">
        <v>54</v>
      </c>
      <c r="H525" s="8" t="s">
        <v>54</v>
      </c>
    </row>
    <row r="526" spans="1:8" ht="24.95" customHeight="1" x14ac:dyDescent="0.15">
      <c r="A526" s="6" t="s">
        <v>252</v>
      </c>
      <c r="B526" s="5" t="s">
        <v>243</v>
      </c>
      <c r="C526" s="5" t="s">
        <v>216</v>
      </c>
      <c r="D526" s="5" t="s">
        <v>253</v>
      </c>
      <c r="E526" s="8" t="s">
        <v>54</v>
      </c>
      <c r="F526" s="8" t="s">
        <v>54</v>
      </c>
      <c r="G526" s="8" t="s">
        <v>54</v>
      </c>
      <c r="H526" s="8" t="s">
        <v>54</v>
      </c>
    </row>
    <row r="527" spans="1:8" ht="24.95" customHeight="1" x14ac:dyDescent="0.15">
      <c r="A527" s="6" t="s">
        <v>254</v>
      </c>
      <c r="B527" s="5" t="s">
        <v>243</v>
      </c>
      <c r="C527" s="5" t="s">
        <v>216</v>
      </c>
      <c r="D527" s="5" t="s">
        <v>255</v>
      </c>
      <c r="E527" s="8" t="s">
        <v>54</v>
      </c>
      <c r="F527" s="8" t="s">
        <v>54</v>
      </c>
      <c r="G527" s="8" t="s">
        <v>54</v>
      </c>
      <c r="H527" s="8" t="s">
        <v>54</v>
      </c>
    </row>
    <row r="528" spans="1:8" ht="50.1" customHeight="1" x14ac:dyDescent="0.15">
      <c r="A528" s="6" t="s">
        <v>256</v>
      </c>
      <c r="B528" s="5" t="s">
        <v>243</v>
      </c>
      <c r="C528" s="5" t="s">
        <v>216</v>
      </c>
      <c r="D528" s="5" t="s">
        <v>257</v>
      </c>
      <c r="E528" s="8" t="s">
        <v>54</v>
      </c>
      <c r="F528" s="8" t="s">
        <v>54</v>
      </c>
      <c r="G528" s="8" t="s">
        <v>54</v>
      </c>
      <c r="H528" s="8" t="s">
        <v>54</v>
      </c>
    </row>
    <row r="529" spans="1:8" ht="50.1" customHeight="1" x14ac:dyDescent="0.15">
      <c r="A529" s="6" t="s">
        <v>258</v>
      </c>
      <c r="B529" s="5" t="s">
        <v>243</v>
      </c>
      <c r="C529" s="5" t="s">
        <v>216</v>
      </c>
      <c r="D529" s="5" t="s">
        <v>259</v>
      </c>
      <c r="E529" s="8" t="s">
        <v>54</v>
      </c>
      <c r="F529" s="8" t="s">
        <v>54</v>
      </c>
      <c r="G529" s="8" t="s">
        <v>54</v>
      </c>
      <c r="H529" s="8" t="s">
        <v>54</v>
      </c>
    </row>
    <row r="530" spans="1:8" ht="50.1" customHeight="1" x14ac:dyDescent="0.15">
      <c r="A530" s="6" t="s">
        <v>260</v>
      </c>
      <c r="B530" s="5" t="s">
        <v>261</v>
      </c>
      <c r="C530" s="5" t="s">
        <v>262</v>
      </c>
      <c r="D530" s="5" t="s">
        <v>228</v>
      </c>
      <c r="E530" s="8" t="s">
        <v>54</v>
      </c>
      <c r="F530" s="8" t="s">
        <v>54</v>
      </c>
      <c r="G530" s="8" t="s">
        <v>54</v>
      </c>
      <c r="H530" s="8" t="s">
        <v>54</v>
      </c>
    </row>
    <row r="531" spans="1:8" ht="50.1" customHeight="1" x14ac:dyDescent="0.15">
      <c r="A531" s="6" t="s">
        <v>263</v>
      </c>
      <c r="B531" s="5" t="s">
        <v>312</v>
      </c>
      <c r="C531" s="5" t="s">
        <v>109</v>
      </c>
      <c r="D531" s="5"/>
      <c r="E531" s="8" t="s">
        <v>54</v>
      </c>
      <c r="F531" s="8" t="s">
        <v>54</v>
      </c>
      <c r="G531" s="8" t="s">
        <v>54</v>
      </c>
      <c r="H531" s="8" t="s">
        <v>54</v>
      </c>
    </row>
    <row r="532" spans="1:8" ht="63" customHeight="1" x14ac:dyDescent="0.15">
      <c r="A532" s="6" t="s">
        <v>265</v>
      </c>
      <c r="B532" s="5" t="s">
        <v>313</v>
      </c>
      <c r="C532" s="5" t="s">
        <v>267</v>
      </c>
      <c r="D532" s="5"/>
      <c r="E532" s="8" t="s">
        <v>54</v>
      </c>
      <c r="F532" s="8" t="s">
        <v>54</v>
      </c>
      <c r="G532" s="8" t="s">
        <v>54</v>
      </c>
      <c r="H532" s="8" t="s">
        <v>54</v>
      </c>
    </row>
    <row r="533" spans="1:8" ht="50.1" customHeight="1" x14ac:dyDescent="0.15">
      <c r="A533" s="6" t="s">
        <v>268</v>
      </c>
      <c r="B533" s="5" t="s">
        <v>314</v>
      </c>
      <c r="C533" s="5" t="s">
        <v>270</v>
      </c>
      <c r="D533" s="5"/>
      <c r="E533" s="8" t="s">
        <v>54</v>
      </c>
      <c r="F533" s="8" t="s">
        <v>54</v>
      </c>
      <c r="G533" s="8" t="s">
        <v>54</v>
      </c>
      <c r="H533" s="8" t="s">
        <v>54</v>
      </c>
    </row>
    <row r="534" spans="1:8" ht="24.95" customHeight="1" x14ac:dyDescent="0.15">
      <c r="A534" s="6" t="s">
        <v>315</v>
      </c>
      <c r="B534" s="5" t="s">
        <v>122</v>
      </c>
      <c r="C534" s="5"/>
      <c r="D534" s="5"/>
      <c r="E534" s="8">
        <v>3801754.34</v>
      </c>
      <c r="F534" s="8">
        <v>0</v>
      </c>
      <c r="G534" s="8">
        <v>0</v>
      </c>
      <c r="H534" s="8">
        <v>0</v>
      </c>
    </row>
    <row r="535" spans="1:8" ht="38.1" customHeight="1" x14ac:dyDescent="0.15">
      <c r="A535" s="6" t="s">
        <v>123</v>
      </c>
      <c r="B535" s="5" t="s">
        <v>124</v>
      </c>
      <c r="C535" s="5" t="s">
        <v>53</v>
      </c>
      <c r="D535" s="5"/>
      <c r="E535" s="8">
        <v>1538964</v>
      </c>
      <c r="F535" s="8">
        <v>0</v>
      </c>
      <c r="G535" s="8">
        <v>0</v>
      </c>
      <c r="H535" s="8">
        <v>0</v>
      </c>
    </row>
    <row r="536" spans="1:8" ht="38.1" customHeight="1" x14ac:dyDescent="0.15">
      <c r="A536" s="6" t="s">
        <v>125</v>
      </c>
      <c r="B536" s="5" t="s">
        <v>126</v>
      </c>
      <c r="C536" s="5" t="s">
        <v>127</v>
      </c>
      <c r="D536" s="5" t="s">
        <v>128</v>
      </c>
      <c r="E536" s="8">
        <v>1182000</v>
      </c>
      <c r="F536" s="8">
        <v>0</v>
      </c>
      <c r="G536" s="8">
        <v>0</v>
      </c>
      <c r="H536" s="8">
        <v>0</v>
      </c>
    </row>
    <row r="537" spans="1:8" ht="50.1" customHeight="1" x14ac:dyDescent="0.15">
      <c r="A537" s="6" t="s">
        <v>129</v>
      </c>
      <c r="B537" s="5" t="s">
        <v>126</v>
      </c>
      <c r="C537" s="5" t="s">
        <v>127</v>
      </c>
      <c r="D537" s="5" t="s">
        <v>130</v>
      </c>
      <c r="E537" s="8" t="s">
        <v>54</v>
      </c>
      <c r="F537" s="8" t="s">
        <v>54</v>
      </c>
      <c r="G537" s="8" t="s">
        <v>54</v>
      </c>
      <c r="H537" s="8" t="s">
        <v>54</v>
      </c>
    </row>
    <row r="538" spans="1:8" ht="24.95" customHeight="1" x14ac:dyDescent="0.15">
      <c r="A538" s="6" t="s">
        <v>272</v>
      </c>
      <c r="B538" s="5" t="s">
        <v>132</v>
      </c>
      <c r="C538" s="5" t="s">
        <v>133</v>
      </c>
      <c r="D538" s="5" t="s">
        <v>138</v>
      </c>
      <c r="E538" s="8" t="s">
        <v>54</v>
      </c>
      <c r="F538" s="8" t="s">
        <v>54</v>
      </c>
      <c r="G538" s="8" t="s">
        <v>54</v>
      </c>
      <c r="H538" s="8" t="s">
        <v>54</v>
      </c>
    </row>
    <row r="539" spans="1:8" ht="75" customHeight="1" x14ac:dyDescent="0.15">
      <c r="A539" s="6" t="s">
        <v>139</v>
      </c>
      <c r="B539" s="5" t="s">
        <v>132</v>
      </c>
      <c r="C539" s="5" t="s">
        <v>133</v>
      </c>
      <c r="D539" s="5" t="s">
        <v>130</v>
      </c>
      <c r="E539" s="8" t="s">
        <v>54</v>
      </c>
      <c r="F539" s="8" t="s">
        <v>54</v>
      </c>
      <c r="G539" s="8" t="s">
        <v>54</v>
      </c>
      <c r="H539" s="8" t="s">
        <v>54</v>
      </c>
    </row>
    <row r="540" spans="1:8" ht="50.1" customHeight="1" x14ac:dyDescent="0.15">
      <c r="A540" s="6" t="s">
        <v>140</v>
      </c>
      <c r="B540" s="5" t="s">
        <v>141</v>
      </c>
      <c r="C540" s="5" t="s">
        <v>142</v>
      </c>
      <c r="D540" s="5"/>
      <c r="E540" s="8" t="s">
        <v>54</v>
      </c>
      <c r="F540" s="8" t="s">
        <v>54</v>
      </c>
      <c r="G540" s="8" t="s">
        <v>54</v>
      </c>
      <c r="H540" s="8" t="s">
        <v>54</v>
      </c>
    </row>
    <row r="541" spans="1:8" ht="75" customHeight="1" x14ac:dyDescent="0.15">
      <c r="A541" s="6" t="s">
        <v>143</v>
      </c>
      <c r="B541" s="5" t="s">
        <v>144</v>
      </c>
      <c r="C541" s="5" t="s">
        <v>145</v>
      </c>
      <c r="D541" s="5"/>
      <c r="E541" s="8">
        <v>356964</v>
      </c>
      <c r="F541" s="8">
        <v>0</v>
      </c>
      <c r="G541" s="8">
        <v>0</v>
      </c>
      <c r="H541" s="8">
        <v>0</v>
      </c>
    </row>
    <row r="542" spans="1:8" ht="38.1" customHeight="1" x14ac:dyDescent="0.15">
      <c r="A542" s="6" t="s">
        <v>146</v>
      </c>
      <c r="B542" s="5" t="s">
        <v>147</v>
      </c>
      <c r="C542" s="5" t="s">
        <v>145</v>
      </c>
      <c r="D542" s="5" t="s">
        <v>148</v>
      </c>
      <c r="E542" s="8">
        <v>356964</v>
      </c>
      <c r="F542" s="8">
        <v>0</v>
      </c>
      <c r="G542" s="8">
        <v>0</v>
      </c>
      <c r="H542" s="8">
        <v>0</v>
      </c>
    </row>
    <row r="543" spans="1:8" ht="24.95" customHeight="1" x14ac:dyDescent="0.15">
      <c r="A543" s="6" t="s">
        <v>149</v>
      </c>
      <c r="B543" s="5" t="s">
        <v>150</v>
      </c>
      <c r="C543" s="5" t="s">
        <v>145</v>
      </c>
      <c r="D543" s="5"/>
      <c r="E543" s="8" t="s">
        <v>54</v>
      </c>
      <c r="F543" s="8" t="s">
        <v>54</v>
      </c>
      <c r="G543" s="8" t="s">
        <v>54</v>
      </c>
      <c r="H543" s="8" t="s">
        <v>54</v>
      </c>
    </row>
    <row r="544" spans="1:8" ht="75" customHeight="1" x14ac:dyDescent="0.15">
      <c r="A544" s="6" t="s">
        <v>151</v>
      </c>
      <c r="B544" s="5" t="s">
        <v>152</v>
      </c>
      <c r="C544" s="5" t="s">
        <v>153</v>
      </c>
      <c r="D544" s="5"/>
      <c r="E544" s="8" t="s">
        <v>54</v>
      </c>
      <c r="F544" s="8" t="s">
        <v>54</v>
      </c>
      <c r="G544" s="8" t="s">
        <v>54</v>
      </c>
      <c r="H544" s="8" t="s">
        <v>54</v>
      </c>
    </row>
    <row r="545" spans="1:8" ht="38.1" customHeight="1" x14ac:dyDescent="0.15">
      <c r="A545" s="6" t="s">
        <v>273</v>
      </c>
      <c r="B545" s="5" t="s">
        <v>155</v>
      </c>
      <c r="C545" s="5" t="s">
        <v>153</v>
      </c>
      <c r="D545" s="5" t="s">
        <v>148</v>
      </c>
      <c r="E545" s="8" t="s">
        <v>54</v>
      </c>
      <c r="F545" s="8" t="s">
        <v>54</v>
      </c>
      <c r="G545" s="8" t="s">
        <v>54</v>
      </c>
      <c r="H545" s="8" t="s">
        <v>54</v>
      </c>
    </row>
    <row r="546" spans="1:8" ht="24.95" customHeight="1" x14ac:dyDescent="0.15">
      <c r="A546" s="6" t="s">
        <v>156</v>
      </c>
      <c r="B546" s="5" t="s">
        <v>157</v>
      </c>
      <c r="C546" s="5" t="s">
        <v>153</v>
      </c>
      <c r="D546" s="5"/>
      <c r="E546" s="8" t="s">
        <v>54</v>
      </c>
      <c r="F546" s="8" t="s">
        <v>54</v>
      </c>
      <c r="G546" s="8" t="s">
        <v>54</v>
      </c>
      <c r="H546" s="8" t="s">
        <v>54</v>
      </c>
    </row>
    <row r="547" spans="1:8" ht="24.95" customHeight="1" x14ac:dyDescent="0.15">
      <c r="A547" s="6" t="s">
        <v>175</v>
      </c>
      <c r="B547" s="5" t="s">
        <v>176</v>
      </c>
      <c r="C547" s="5" t="s">
        <v>177</v>
      </c>
      <c r="D547" s="5"/>
      <c r="E547" s="8" t="s">
        <v>54</v>
      </c>
      <c r="F547" s="8" t="s">
        <v>54</v>
      </c>
      <c r="G547" s="8" t="s">
        <v>54</v>
      </c>
      <c r="H547" s="8" t="s">
        <v>54</v>
      </c>
    </row>
    <row r="548" spans="1:8" ht="63" customHeight="1" x14ac:dyDescent="0.15">
      <c r="A548" s="6" t="s">
        <v>274</v>
      </c>
      <c r="B548" s="5" t="s">
        <v>179</v>
      </c>
      <c r="C548" s="5" t="s">
        <v>180</v>
      </c>
      <c r="D548" s="5" t="s">
        <v>181</v>
      </c>
      <c r="E548" s="8" t="s">
        <v>54</v>
      </c>
      <c r="F548" s="8" t="s">
        <v>54</v>
      </c>
      <c r="G548" s="8" t="s">
        <v>54</v>
      </c>
      <c r="H548" s="8" t="s">
        <v>54</v>
      </c>
    </row>
    <row r="549" spans="1:8" ht="24.95" customHeight="1" x14ac:dyDescent="0.15">
      <c r="A549" s="6" t="s">
        <v>182</v>
      </c>
      <c r="B549" s="5" t="s">
        <v>179</v>
      </c>
      <c r="C549" s="5" t="s">
        <v>180</v>
      </c>
      <c r="D549" s="5" t="s">
        <v>181</v>
      </c>
      <c r="E549" s="8" t="s">
        <v>54</v>
      </c>
      <c r="F549" s="8" t="s">
        <v>54</v>
      </c>
      <c r="G549" s="8" t="s">
        <v>54</v>
      </c>
      <c r="H549" s="8" t="s">
        <v>54</v>
      </c>
    </row>
    <row r="550" spans="1:8" ht="24.95" customHeight="1" x14ac:dyDescent="0.15">
      <c r="A550" s="6" t="s">
        <v>183</v>
      </c>
      <c r="B550" s="5" t="s">
        <v>184</v>
      </c>
      <c r="C550" s="5" t="s">
        <v>185</v>
      </c>
      <c r="D550" s="5" t="s">
        <v>181</v>
      </c>
      <c r="E550" s="8" t="s">
        <v>54</v>
      </c>
      <c r="F550" s="8" t="s">
        <v>54</v>
      </c>
      <c r="G550" s="8" t="s">
        <v>54</v>
      </c>
      <c r="H550" s="8" t="s">
        <v>54</v>
      </c>
    </row>
    <row r="551" spans="1:8" ht="75" customHeight="1" x14ac:dyDescent="0.15">
      <c r="A551" s="6" t="s">
        <v>186</v>
      </c>
      <c r="B551" s="5" t="s">
        <v>184</v>
      </c>
      <c r="C551" s="5" t="s">
        <v>185</v>
      </c>
      <c r="D551" s="5" t="s">
        <v>181</v>
      </c>
      <c r="E551" s="8" t="s">
        <v>54</v>
      </c>
      <c r="F551" s="8" t="s">
        <v>54</v>
      </c>
      <c r="G551" s="8" t="s">
        <v>54</v>
      </c>
      <c r="H551" s="8" t="s">
        <v>54</v>
      </c>
    </row>
    <row r="552" spans="1:8" ht="24.95" customHeight="1" x14ac:dyDescent="0.15">
      <c r="A552" s="6" t="s">
        <v>187</v>
      </c>
      <c r="B552" s="5" t="s">
        <v>188</v>
      </c>
      <c r="C552" s="5" t="s">
        <v>189</v>
      </c>
      <c r="D552" s="5" t="s">
        <v>181</v>
      </c>
      <c r="E552" s="8" t="s">
        <v>54</v>
      </c>
      <c r="F552" s="8" t="s">
        <v>54</v>
      </c>
      <c r="G552" s="8" t="s">
        <v>54</v>
      </c>
      <c r="H552" s="8" t="s">
        <v>54</v>
      </c>
    </row>
    <row r="553" spans="1:8" ht="50.1" customHeight="1" x14ac:dyDescent="0.15">
      <c r="A553" s="6" t="s">
        <v>190</v>
      </c>
      <c r="B553" s="5" t="s">
        <v>188</v>
      </c>
      <c r="C553" s="5" t="s">
        <v>189</v>
      </c>
      <c r="D553" s="5" t="s">
        <v>191</v>
      </c>
      <c r="E553" s="8" t="s">
        <v>54</v>
      </c>
      <c r="F553" s="8" t="s">
        <v>54</v>
      </c>
      <c r="G553" s="8" t="s">
        <v>54</v>
      </c>
      <c r="H553" s="8" t="s">
        <v>54</v>
      </c>
    </row>
    <row r="554" spans="1:8" ht="50.1" customHeight="1" x14ac:dyDescent="0.15">
      <c r="A554" s="6" t="s">
        <v>192</v>
      </c>
      <c r="B554" s="5" t="s">
        <v>188</v>
      </c>
      <c r="C554" s="5" t="s">
        <v>189</v>
      </c>
      <c r="D554" s="5" t="s">
        <v>193</v>
      </c>
      <c r="E554" s="8" t="s">
        <v>54</v>
      </c>
      <c r="F554" s="8" t="s">
        <v>54</v>
      </c>
      <c r="G554" s="8" t="s">
        <v>54</v>
      </c>
      <c r="H554" s="8" t="s">
        <v>54</v>
      </c>
    </row>
    <row r="555" spans="1:8" ht="24.95" customHeight="1" x14ac:dyDescent="0.15">
      <c r="A555" s="6" t="s">
        <v>194</v>
      </c>
      <c r="B555" s="5" t="s">
        <v>188</v>
      </c>
      <c r="C555" s="5" t="s">
        <v>189</v>
      </c>
      <c r="D555" s="5" t="s">
        <v>195</v>
      </c>
      <c r="E555" s="8" t="s">
        <v>54</v>
      </c>
      <c r="F555" s="8" t="s">
        <v>54</v>
      </c>
      <c r="G555" s="8" t="s">
        <v>54</v>
      </c>
      <c r="H555" s="8" t="s">
        <v>54</v>
      </c>
    </row>
    <row r="556" spans="1:8" ht="24.95" customHeight="1" x14ac:dyDescent="0.15">
      <c r="A556" s="6" t="s">
        <v>196</v>
      </c>
      <c r="B556" s="5" t="s">
        <v>188</v>
      </c>
      <c r="C556" s="5" t="s">
        <v>189</v>
      </c>
      <c r="D556" s="5" t="s">
        <v>197</v>
      </c>
      <c r="E556" s="8" t="s">
        <v>54</v>
      </c>
      <c r="F556" s="8" t="s">
        <v>54</v>
      </c>
      <c r="G556" s="8" t="s">
        <v>54</v>
      </c>
      <c r="H556" s="8" t="s">
        <v>54</v>
      </c>
    </row>
    <row r="557" spans="1:8" ht="50.1" customHeight="1" x14ac:dyDescent="0.15">
      <c r="A557" s="6" t="s">
        <v>198</v>
      </c>
      <c r="B557" s="5" t="s">
        <v>199</v>
      </c>
      <c r="C557" s="5" t="s">
        <v>53</v>
      </c>
      <c r="D557" s="5"/>
      <c r="E557" s="8" t="s">
        <v>54</v>
      </c>
      <c r="F557" s="8" t="s">
        <v>54</v>
      </c>
      <c r="G557" s="8" t="s">
        <v>54</v>
      </c>
      <c r="H557" s="8" t="s">
        <v>54</v>
      </c>
    </row>
    <row r="558" spans="1:8" ht="75" customHeight="1" x14ac:dyDescent="0.15">
      <c r="A558" s="6" t="s">
        <v>200</v>
      </c>
      <c r="B558" s="5" t="s">
        <v>201</v>
      </c>
      <c r="C558" s="5" t="s">
        <v>202</v>
      </c>
      <c r="D558" s="5"/>
      <c r="E558" s="8" t="s">
        <v>54</v>
      </c>
      <c r="F558" s="8" t="s">
        <v>54</v>
      </c>
      <c r="G558" s="8" t="s">
        <v>54</v>
      </c>
      <c r="H558" s="8" t="s">
        <v>54</v>
      </c>
    </row>
    <row r="559" spans="1:8" ht="24.95" customHeight="1" x14ac:dyDescent="0.15">
      <c r="A559" s="6" t="s">
        <v>203</v>
      </c>
      <c r="B559" s="5" t="s">
        <v>316</v>
      </c>
      <c r="C559" s="5" t="s">
        <v>53</v>
      </c>
      <c r="D559" s="5"/>
      <c r="E559" s="8">
        <v>2262790.34</v>
      </c>
      <c r="F559" s="8">
        <v>0</v>
      </c>
      <c r="G559" s="8">
        <v>0</v>
      </c>
      <c r="H559" s="8">
        <v>0</v>
      </c>
    </row>
    <row r="560" spans="1:8" ht="63" customHeight="1" x14ac:dyDescent="0.15">
      <c r="A560" s="6" t="s">
        <v>205</v>
      </c>
      <c r="B560" s="5" t="s">
        <v>206</v>
      </c>
      <c r="C560" s="5" t="s">
        <v>207</v>
      </c>
      <c r="D560" s="5"/>
      <c r="E560" s="8" t="s">
        <v>54</v>
      </c>
      <c r="F560" s="8" t="s">
        <v>54</v>
      </c>
      <c r="G560" s="8" t="s">
        <v>54</v>
      </c>
      <c r="H560" s="8" t="s">
        <v>54</v>
      </c>
    </row>
    <row r="561" spans="1:8" ht="50.1" customHeight="1" x14ac:dyDescent="0.15">
      <c r="A561" s="6" t="s">
        <v>208</v>
      </c>
      <c r="B561" s="5" t="s">
        <v>209</v>
      </c>
      <c r="C561" s="5" t="s">
        <v>210</v>
      </c>
      <c r="D561" s="5"/>
      <c r="E561" s="8" t="s">
        <v>54</v>
      </c>
      <c r="F561" s="8" t="s">
        <v>54</v>
      </c>
      <c r="G561" s="8" t="s">
        <v>54</v>
      </c>
      <c r="H561" s="8" t="s">
        <v>54</v>
      </c>
    </row>
    <row r="562" spans="1:8" ht="50.1" customHeight="1" x14ac:dyDescent="0.15">
      <c r="A562" s="6" t="s">
        <v>211</v>
      </c>
      <c r="B562" s="5" t="s">
        <v>212</v>
      </c>
      <c r="C562" s="5" t="s">
        <v>213</v>
      </c>
      <c r="D562" s="5"/>
      <c r="E562" s="8" t="s">
        <v>54</v>
      </c>
      <c r="F562" s="8" t="s">
        <v>54</v>
      </c>
      <c r="G562" s="8" t="s">
        <v>54</v>
      </c>
      <c r="H562" s="8" t="s">
        <v>54</v>
      </c>
    </row>
    <row r="563" spans="1:8" ht="24.95" customHeight="1" x14ac:dyDescent="0.15">
      <c r="A563" s="6" t="s">
        <v>214</v>
      </c>
      <c r="B563" s="5" t="s">
        <v>215</v>
      </c>
      <c r="C563" s="5" t="s">
        <v>216</v>
      </c>
      <c r="D563" s="5"/>
      <c r="E563" s="8">
        <v>2262790.34</v>
      </c>
      <c r="F563" s="8">
        <v>0</v>
      </c>
      <c r="G563" s="8">
        <v>0</v>
      </c>
      <c r="H563" s="8">
        <v>0</v>
      </c>
    </row>
    <row r="564" spans="1:8" ht="24.95" customHeight="1" x14ac:dyDescent="0.15">
      <c r="A564" s="6" t="s">
        <v>217</v>
      </c>
      <c r="B564" s="5" t="s">
        <v>53</v>
      </c>
      <c r="C564" s="5"/>
      <c r="D564" s="5" t="s">
        <v>53</v>
      </c>
      <c r="E564" s="8" t="s">
        <v>54</v>
      </c>
      <c r="F564" s="8" t="s">
        <v>54</v>
      </c>
      <c r="G564" s="8" t="s">
        <v>54</v>
      </c>
      <c r="H564" s="8" t="s">
        <v>54</v>
      </c>
    </row>
    <row r="565" spans="1:8" ht="24.95" customHeight="1" x14ac:dyDescent="0.15">
      <c r="A565" s="6" t="s">
        <v>218</v>
      </c>
      <c r="B565" s="5" t="s">
        <v>219</v>
      </c>
      <c r="C565" s="5" t="s">
        <v>216</v>
      </c>
      <c r="D565" s="5" t="s">
        <v>220</v>
      </c>
      <c r="E565" s="8" t="s">
        <v>54</v>
      </c>
      <c r="F565" s="8" t="s">
        <v>54</v>
      </c>
      <c r="G565" s="8" t="s">
        <v>54</v>
      </c>
      <c r="H565" s="8" t="s">
        <v>54</v>
      </c>
    </row>
    <row r="566" spans="1:8" ht="24.95" customHeight="1" x14ac:dyDescent="0.15">
      <c r="A566" s="6" t="s">
        <v>135</v>
      </c>
      <c r="B566" s="5" t="s">
        <v>221</v>
      </c>
      <c r="C566" s="5" t="s">
        <v>216</v>
      </c>
      <c r="D566" s="5" t="s">
        <v>136</v>
      </c>
      <c r="E566" s="8" t="s">
        <v>54</v>
      </c>
      <c r="F566" s="8" t="s">
        <v>54</v>
      </c>
      <c r="G566" s="8" t="s">
        <v>54</v>
      </c>
      <c r="H566" s="8" t="s">
        <v>54</v>
      </c>
    </row>
    <row r="567" spans="1:8" ht="24.95" customHeight="1" x14ac:dyDescent="0.15">
      <c r="A567" s="6" t="s">
        <v>222</v>
      </c>
      <c r="B567" s="5" t="s">
        <v>223</v>
      </c>
      <c r="C567" s="5" t="s">
        <v>216</v>
      </c>
      <c r="D567" s="5" t="s">
        <v>224</v>
      </c>
      <c r="E567" s="8" t="s">
        <v>54</v>
      </c>
      <c r="F567" s="8" t="s">
        <v>54</v>
      </c>
      <c r="G567" s="8" t="s">
        <v>54</v>
      </c>
      <c r="H567" s="8" t="s">
        <v>54</v>
      </c>
    </row>
    <row r="568" spans="1:8" ht="24.95" customHeight="1" x14ac:dyDescent="0.15">
      <c r="A568" s="6" t="s">
        <v>222</v>
      </c>
      <c r="B568" s="5" t="s">
        <v>223</v>
      </c>
      <c r="C568" s="5" t="s">
        <v>225</v>
      </c>
      <c r="D568" s="5" t="s">
        <v>224</v>
      </c>
      <c r="E568" s="8" t="s">
        <v>54</v>
      </c>
      <c r="F568" s="8" t="s">
        <v>54</v>
      </c>
      <c r="G568" s="8" t="s">
        <v>54</v>
      </c>
      <c r="H568" s="8" t="s">
        <v>54</v>
      </c>
    </row>
    <row r="569" spans="1:8" ht="24.95" customHeight="1" x14ac:dyDescent="0.15">
      <c r="A569" s="6" t="s">
        <v>229</v>
      </c>
      <c r="B569" s="5" t="s">
        <v>230</v>
      </c>
      <c r="C569" s="5" t="s">
        <v>216</v>
      </c>
      <c r="D569" s="5" t="s">
        <v>231</v>
      </c>
      <c r="E569" s="8" t="s">
        <v>54</v>
      </c>
      <c r="F569" s="8" t="s">
        <v>54</v>
      </c>
      <c r="G569" s="8" t="s">
        <v>54</v>
      </c>
      <c r="H569" s="8" t="s">
        <v>54</v>
      </c>
    </row>
    <row r="570" spans="1:8" ht="24.95" customHeight="1" x14ac:dyDescent="0.15">
      <c r="A570" s="6" t="s">
        <v>137</v>
      </c>
      <c r="B570" s="5" t="s">
        <v>232</v>
      </c>
      <c r="C570" s="5" t="s">
        <v>216</v>
      </c>
      <c r="D570" s="5" t="s">
        <v>138</v>
      </c>
      <c r="E570" s="8">
        <v>33390.339999999997</v>
      </c>
      <c r="F570" s="8">
        <v>0</v>
      </c>
      <c r="G570" s="8">
        <v>0</v>
      </c>
      <c r="H570" s="8">
        <v>0</v>
      </c>
    </row>
    <row r="571" spans="1:8" ht="24.95" customHeight="1" x14ac:dyDescent="0.15">
      <c r="A571" s="6" t="s">
        <v>233</v>
      </c>
      <c r="B571" s="5" t="s">
        <v>234</v>
      </c>
      <c r="C571" s="5" t="s">
        <v>216</v>
      </c>
      <c r="D571" s="5" t="s">
        <v>235</v>
      </c>
      <c r="E571" s="8" t="s">
        <v>54</v>
      </c>
      <c r="F571" s="8" t="s">
        <v>54</v>
      </c>
      <c r="G571" s="8" t="s">
        <v>54</v>
      </c>
      <c r="H571" s="8" t="s">
        <v>54</v>
      </c>
    </row>
    <row r="572" spans="1:8" ht="24.95" customHeight="1" x14ac:dyDescent="0.15">
      <c r="A572" s="6" t="s">
        <v>236</v>
      </c>
      <c r="B572" s="5" t="s">
        <v>237</v>
      </c>
      <c r="C572" s="5" t="s">
        <v>216</v>
      </c>
      <c r="D572" s="5" t="s">
        <v>238</v>
      </c>
      <c r="E572" s="8" t="s">
        <v>54</v>
      </c>
      <c r="F572" s="8" t="s">
        <v>54</v>
      </c>
      <c r="G572" s="8" t="s">
        <v>54</v>
      </c>
      <c r="H572" s="8" t="s">
        <v>54</v>
      </c>
    </row>
    <row r="573" spans="1:8" ht="24.95" customHeight="1" x14ac:dyDescent="0.15">
      <c r="A573" s="6" t="s">
        <v>239</v>
      </c>
      <c r="B573" s="5" t="s">
        <v>240</v>
      </c>
      <c r="C573" s="5" t="s">
        <v>216</v>
      </c>
      <c r="D573" s="5" t="s">
        <v>241</v>
      </c>
      <c r="E573" s="8">
        <v>2017362</v>
      </c>
      <c r="F573" s="8">
        <v>0</v>
      </c>
      <c r="G573" s="8">
        <v>0</v>
      </c>
      <c r="H573" s="8">
        <v>0</v>
      </c>
    </row>
    <row r="574" spans="1:8" ht="24.95" customHeight="1" x14ac:dyDescent="0.15">
      <c r="A574" s="6" t="s">
        <v>242</v>
      </c>
      <c r="B574" s="5" t="s">
        <v>243</v>
      </c>
      <c r="C574" s="5" t="s">
        <v>216</v>
      </c>
      <c r="D574" s="5" t="s">
        <v>168</v>
      </c>
      <c r="E574" s="8">
        <v>212038</v>
      </c>
      <c r="F574" s="8">
        <v>0</v>
      </c>
      <c r="G574" s="8">
        <v>0</v>
      </c>
      <c r="H574" s="8">
        <v>0</v>
      </c>
    </row>
    <row r="575" spans="1:8" ht="24.95" customHeight="1" x14ac:dyDescent="0.15">
      <c r="A575" s="6" t="s">
        <v>91</v>
      </c>
      <c r="B575" s="5" t="s">
        <v>53</v>
      </c>
      <c r="C575" s="5" t="s">
        <v>53</v>
      </c>
      <c r="D575" s="5"/>
      <c r="E575" s="8" t="s">
        <v>54</v>
      </c>
      <c r="F575" s="8" t="s">
        <v>54</v>
      </c>
      <c r="G575" s="8" t="s">
        <v>54</v>
      </c>
      <c r="H575" s="8" t="s">
        <v>54</v>
      </c>
    </row>
    <row r="576" spans="1:8" ht="50.1" customHeight="1" x14ac:dyDescent="0.15">
      <c r="A576" s="6" t="s">
        <v>244</v>
      </c>
      <c r="B576" s="5" t="s">
        <v>243</v>
      </c>
      <c r="C576" s="5" t="s">
        <v>216</v>
      </c>
      <c r="D576" s="5" t="s">
        <v>245</v>
      </c>
      <c r="E576" s="8" t="s">
        <v>54</v>
      </c>
      <c r="F576" s="8" t="s">
        <v>54</v>
      </c>
      <c r="G576" s="8" t="s">
        <v>54</v>
      </c>
      <c r="H576" s="8" t="s">
        <v>54</v>
      </c>
    </row>
    <row r="577" spans="1:8" ht="24.95" customHeight="1" x14ac:dyDescent="0.15">
      <c r="A577" s="6" t="s">
        <v>246</v>
      </c>
      <c r="B577" s="5" t="s">
        <v>243</v>
      </c>
      <c r="C577" s="5" t="s">
        <v>216</v>
      </c>
      <c r="D577" s="5" t="s">
        <v>247</v>
      </c>
      <c r="E577" s="8" t="s">
        <v>54</v>
      </c>
      <c r="F577" s="8" t="s">
        <v>54</v>
      </c>
      <c r="G577" s="8" t="s">
        <v>54</v>
      </c>
      <c r="H577" s="8" t="s">
        <v>54</v>
      </c>
    </row>
    <row r="578" spans="1:8" ht="24.95" customHeight="1" x14ac:dyDescent="0.15">
      <c r="A578" s="6" t="s">
        <v>248</v>
      </c>
      <c r="B578" s="5" t="s">
        <v>243</v>
      </c>
      <c r="C578" s="5" t="s">
        <v>216</v>
      </c>
      <c r="D578" s="5" t="s">
        <v>249</v>
      </c>
      <c r="E578" s="8" t="s">
        <v>54</v>
      </c>
      <c r="F578" s="8" t="s">
        <v>54</v>
      </c>
      <c r="G578" s="8" t="s">
        <v>54</v>
      </c>
      <c r="H578" s="8" t="s">
        <v>54</v>
      </c>
    </row>
    <row r="579" spans="1:8" ht="24.95" customHeight="1" x14ac:dyDescent="0.15">
      <c r="A579" s="6" t="s">
        <v>250</v>
      </c>
      <c r="B579" s="5" t="s">
        <v>243</v>
      </c>
      <c r="C579" s="5" t="s">
        <v>216</v>
      </c>
      <c r="D579" s="5" t="s">
        <v>251</v>
      </c>
      <c r="E579" s="8" t="s">
        <v>54</v>
      </c>
      <c r="F579" s="8" t="s">
        <v>54</v>
      </c>
      <c r="G579" s="8" t="s">
        <v>54</v>
      </c>
      <c r="H579" s="8" t="s">
        <v>54</v>
      </c>
    </row>
    <row r="580" spans="1:8" ht="24.95" customHeight="1" x14ac:dyDescent="0.15">
      <c r="A580" s="6" t="s">
        <v>252</v>
      </c>
      <c r="B580" s="5" t="s">
        <v>243</v>
      </c>
      <c r="C580" s="5" t="s">
        <v>216</v>
      </c>
      <c r="D580" s="5" t="s">
        <v>253</v>
      </c>
      <c r="E580" s="8">
        <v>2610</v>
      </c>
      <c r="F580" s="8">
        <v>0</v>
      </c>
      <c r="G580" s="8">
        <v>0</v>
      </c>
      <c r="H580" s="8">
        <v>0</v>
      </c>
    </row>
    <row r="581" spans="1:8" ht="24.95" customHeight="1" x14ac:dyDescent="0.15">
      <c r="A581" s="6" t="s">
        <v>254</v>
      </c>
      <c r="B581" s="5" t="s">
        <v>243</v>
      </c>
      <c r="C581" s="5" t="s">
        <v>216</v>
      </c>
      <c r="D581" s="5" t="s">
        <v>255</v>
      </c>
      <c r="E581" s="8">
        <v>209428</v>
      </c>
      <c r="F581" s="8">
        <v>0</v>
      </c>
      <c r="G581" s="8">
        <v>0</v>
      </c>
      <c r="H581" s="8">
        <v>0</v>
      </c>
    </row>
    <row r="582" spans="1:8" ht="50.1" customHeight="1" x14ac:dyDescent="0.15">
      <c r="A582" s="6" t="s">
        <v>256</v>
      </c>
      <c r="B582" s="5" t="s">
        <v>243</v>
      </c>
      <c r="C582" s="5" t="s">
        <v>216</v>
      </c>
      <c r="D582" s="5" t="s">
        <v>257</v>
      </c>
      <c r="E582" s="8" t="s">
        <v>54</v>
      </c>
      <c r="F582" s="8" t="s">
        <v>54</v>
      </c>
      <c r="G582" s="8" t="s">
        <v>54</v>
      </c>
      <c r="H582" s="8" t="s">
        <v>54</v>
      </c>
    </row>
    <row r="583" spans="1:8" ht="50.1" customHeight="1" x14ac:dyDescent="0.15">
      <c r="A583" s="6" t="s">
        <v>258</v>
      </c>
      <c r="B583" s="5" t="s">
        <v>243</v>
      </c>
      <c r="C583" s="5" t="s">
        <v>216</v>
      </c>
      <c r="D583" s="5" t="s">
        <v>259</v>
      </c>
      <c r="E583" s="8" t="s">
        <v>54</v>
      </c>
      <c r="F583" s="8" t="s">
        <v>54</v>
      </c>
      <c r="G583" s="8" t="s">
        <v>54</v>
      </c>
      <c r="H583" s="8" t="s">
        <v>54</v>
      </c>
    </row>
    <row r="584" spans="1:8" ht="50.1" customHeight="1" x14ac:dyDescent="0.15">
      <c r="A584" s="6" t="s">
        <v>260</v>
      </c>
      <c r="B584" s="5" t="s">
        <v>261</v>
      </c>
      <c r="C584" s="5" t="s">
        <v>262</v>
      </c>
      <c r="D584" s="5" t="s">
        <v>228</v>
      </c>
      <c r="E584" s="8" t="s">
        <v>54</v>
      </c>
      <c r="F584" s="8" t="s">
        <v>54</v>
      </c>
      <c r="G584" s="8" t="s">
        <v>54</v>
      </c>
      <c r="H584" s="8" t="s">
        <v>54</v>
      </c>
    </row>
    <row r="585" spans="1:8" ht="50.1" customHeight="1" x14ac:dyDescent="0.15">
      <c r="A585" s="6" t="s">
        <v>263</v>
      </c>
      <c r="B585" s="5" t="s">
        <v>317</v>
      </c>
      <c r="C585" s="5" t="s">
        <v>109</v>
      </c>
      <c r="D585" s="5"/>
      <c r="E585" s="8" t="s">
        <v>54</v>
      </c>
      <c r="F585" s="8" t="s">
        <v>54</v>
      </c>
      <c r="G585" s="8" t="s">
        <v>54</v>
      </c>
      <c r="H585" s="8" t="s">
        <v>54</v>
      </c>
    </row>
    <row r="586" spans="1:8" ht="63" customHeight="1" x14ac:dyDescent="0.15">
      <c r="A586" s="6" t="s">
        <v>265</v>
      </c>
      <c r="B586" s="5" t="s">
        <v>318</v>
      </c>
      <c r="C586" s="5" t="s">
        <v>267</v>
      </c>
      <c r="D586" s="5"/>
      <c r="E586" s="8" t="s">
        <v>54</v>
      </c>
      <c r="F586" s="8" t="s">
        <v>54</v>
      </c>
      <c r="G586" s="8" t="s">
        <v>54</v>
      </c>
      <c r="H586" s="8" t="s">
        <v>54</v>
      </c>
    </row>
    <row r="587" spans="1:8" ht="50.1" customHeight="1" x14ac:dyDescent="0.15">
      <c r="A587" s="6" t="s">
        <v>268</v>
      </c>
      <c r="B587" s="5" t="s">
        <v>319</v>
      </c>
      <c r="C587" s="5" t="s">
        <v>270</v>
      </c>
      <c r="D587" s="5"/>
      <c r="E587" s="8" t="s">
        <v>54</v>
      </c>
      <c r="F587" s="8" t="s">
        <v>54</v>
      </c>
      <c r="G587" s="8" t="s">
        <v>54</v>
      </c>
      <c r="H587" s="8" t="s">
        <v>54</v>
      </c>
    </row>
    <row r="588" spans="1:8" ht="24.95" customHeight="1" x14ac:dyDescent="0.15">
      <c r="A588" s="6" t="s">
        <v>320</v>
      </c>
      <c r="B588" s="5" t="s">
        <v>321</v>
      </c>
      <c r="C588" s="5" t="s">
        <v>322</v>
      </c>
      <c r="D588" s="5"/>
      <c r="E588" s="8">
        <v>-20000</v>
      </c>
      <c r="F588" s="8">
        <v>-20000</v>
      </c>
      <c r="G588" s="8">
        <v>-20000</v>
      </c>
      <c r="H588" s="8" t="s">
        <v>54</v>
      </c>
    </row>
    <row r="589" spans="1:8" ht="38.1" customHeight="1" x14ac:dyDescent="0.15">
      <c r="A589" s="6" t="s">
        <v>323</v>
      </c>
      <c r="B589" s="5" t="s">
        <v>324</v>
      </c>
      <c r="C589" s="5"/>
      <c r="D589" s="5"/>
      <c r="E589" s="8">
        <v>-20000</v>
      </c>
      <c r="F589" s="8">
        <v>-20000</v>
      </c>
      <c r="G589" s="8">
        <v>-20000</v>
      </c>
      <c r="H589" s="8" t="s">
        <v>54</v>
      </c>
    </row>
    <row r="590" spans="1:8" ht="24.95" customHeight="1" x14ac:dyDescent="0.15">
      <c r="A590" s="6" t="s">
        <v>325</v>
      </c>
      <c r="B590" s="5" t="s">
        <v>326</v>
      </c>
      <c r="C590" s="5"/>
      <c r="D590" s="5"/>
      <c r="E590" s="8" t="s">
        <v>54</v>
      </c>
      <c r="F590" s="8" t="s">
        <v>54</v>
      </c>
      <c r="G590" s="8" t="s">
        <v>54</v>
      </c>
      <c r="H590" s="8" t="s">
        <v>54</v>
      </c>
    </row>
    <row r="591" spans="1:8" ht="24.95" customHeight="1" x14ac:dyDescent="0.15">
      <c r="A591" s="6" t="s">
        <v>327</v>
      </c>
      <c r="B591" s="5" t="s">
        <v>328</v>
      </c>
      <c r="C591" s="5"/>
      <c r="D591" s="5"/>
      <c r="E591" s="8" t="s">
        <v>54</v>
      </c>
      <c r="F591" s="8" t="s">
        <v>54</v>
      </c>
      <c r="G591" s="8" t="s">
        <v>54</v>
      </c>
      <c r="H591" s="8" t="s">
        <v>54</v>
      </c>
    </row>
    <row r="592" spans="1:8" ht="24.95" customHeight="1" x14ac:dyDescent="0.15">
      <c r="A592" s="6" t="s">
        <v>329</v>
      </c>
      <c r="B592" s="5" t="s">
        <v>330</v>
      </c>
      <c r="C592" s="5" t="s">
        <v>53</v>
      </c>
      <c r="D592" s="5"/>
      <c r="E592" s="8" t="s">
        <v>54</v>
      </c>
      <c r="F592" s="8" t="s">
        <v>54</v>
      </c>
      <c r="G592" s="8" t="s">
        <v>54</v>
      </c>
      <c r="H592" s="8" t="s">
        <v>54</v>
      </c>
    </row>
    <row r="593" spans="1:8" ht="38.1" customHeight="1" x14ac:dyDescent="0.15">
      <c r="A593" s="6" t="s">
        <v>331</v>
      </c>
      <c r="B593" s="5" t="s">
        <v>332</v>
      </c>
      <c r="C593" s="5" t="s">
        <v>333</v>
      </c>
      <c r="D593" s="5"/>
      <c r="E593" s="8" t="s">
        <v>54</v>
      </c>
      <c r="F593" s="8" t="s">
        <v>54</v>
      </c>
      <c r="G593" s="8" t="s">
        <v>54</v>
      </c>
      <c r="H593" s="8" t="s">
        <v>54</v>
      </c>
    </row>
  </sheetData>
  <sheetProtection password="C493" sheet="1" objects="1" scenarios="1"/>
  <mergeCells count="6"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17.140625" customWidth="1"/>
  </cols>
  <sheetData>
    <row r="1" spans="1:8" ht="15" customHeight="1" x14ac:dyDescent="0.15"/>
    <row r="2" spans="1:8" ht="24.95" customHeight="1" x14ac:dyDescent="0.15">
      <c r="A2" s="11" t="s">
        <v>334</v>
      </c>
      <c r="B2" s="11"/>
      <c r="C2" s="11"/>
      <c r="D2" s="11"/>
      <c r="E2" s="11"/>
      <c r="F2" s="11"/>
      <c r="G2" s="11"/>
      <c r="H2" s="11"/>
    </row>
    <row r="3" spans="1:8" ht="15" customHeight="1" x14ac:dyDescent="0.15"/>
    <row r="4" spans="1:8" ht="24.95" customHeight="1" x14ac:dyDescent="0.15">
      <c r="A4" s="20" t="s">
        <v>335</v>
      </c>
      <c r="B4" s="20" t="s">
        <v>42</v>
      </c>
      <c r="C4" s="20" t="s">
        <v>43</v>
      </c>
      <c r="D4" s="20" t="s">
        <v>336</v>
      </c>
      <c r="E4" s="20" t="s">
        <v>46</v>
      </c>
      <c r="F4" s="20"/>
      <c r="G4" s="20"/>
      <c r="H4" s="20"/>
    </row>
    <row r="5" spans="1:8" ht="50.1" customHeight="1" x14ac:dyDescent="0.15">
      <c r="A5" s="20"/>
      <c r="B5" s="20"/>
      <c r="C5" s="20"/>
      <c r="D5" s="20"/>
      <c r="E5" s="5" t="s">
        <v>337</v>
      </c>
      <c r="F5" s="5" t="s">
        <v>338</v>
      </c>
      <c r="G5" s="5" t="s">
        <v>339</v>
      </c>
      <c r="H5" s="5" t="s">
        <v>50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x14ac:dyDescent="0.15">
      <c r="A7" s="5" t="s">
        <v>340</v>
      </c>
      <c r="B7" s="6" t="s">
        <v>341</v>
      </c>
      <c r="C7" s="5" t="s">
        <v>342</v>
      </c>
      <c r="D7" s="5"/>
      <c r="E7" s="8">
        <v>8813769.9299999997</v>
      </c>
      <c r="F7" s="8">
        <v>6420708</v>
      </c>
      <c r="G7" s="8">
        <v>6532803</v>
      </c>
      <c r="H7" s="8" t="s">
        <v>343</v>
      </c>
    </row>
    <row r="8" spans="1:8" ht="136.5" x14ac:dyDescent="0.15">
      <c r="A8" s="5" t="s">
        <v>344</v>
      </c>
      <c r="B8" s="6" t="s">
        <v>345</v>
      </c>
      <c r="C8" s="5" t="s">
        <v>346</v>
      </c>
      <c r="D8" s="5"/>
      <c r="E8" s="8">
        <v>0</v>
      </c>
      <c r="F8" s="8">
        <v>0</v>
      </c>
      <c r="G8" s="8">
        <v>0</v>
      </c>
      <c r="H8" s="8" t="s">
        <v>343</v>
      </c>
    </row>
    <row r="9" spans="1:8" ht="42" x14ac:dyDescent="0.15">
      <c r="A9" s="5" t="s">
        <v>347</v>
      </c>
      <c r="B9" s="6" t="s">
        <v>348</v>
      </c>
      <c r="C9" s="5" t="s">
        <v>349</v>
      </c>
      <c r="D9" s="5"/>
      <c r="E9" s="8">
        <v>0</v>
      </c>
      <c r="F9" s="8">
        <v>0</v>
      </c>
      <c r="G9" s="8">
        <v>0</v>
      </c>
      <c r="H9" s="8" t="s">
        <v>343</v>
      </c>
    </row>
    <row r="10" spans="1:8" ht="31.5" x14ac:dyDescent="0.15">
      <c r="A10" s="5" t="s">
        <v>350</v>
      </c>
      <c r="B10" s="6" t="s">
        <v>351</v>
      </c>
      <c r="C10" s="5" t="s">
        <v>352</v>
      </c>
      <c r="D10" s="5"/>
      <c r="E10" s="8">
        <v>0</v>
      </c>
      <c r="F10" s="8">
        <v>0</v>
      </c>
      <c r="G10" s="8">
        <v>0</v>
      </c>
      <c r="H10" s="8" t="s">
        <v>343</v>
      </c>
    </row>
    <row r="11" spans="1:8" x14ac:dyDescent="0.15">
      <c r="A11" s="5" t="s">
        <v>353</v>
      </c>
      <c r="B11" s="6" t="s">
        <v>354</v>
      </c>
      <c r="C11" s="5" t="s">
        <v>355</v>
      </c>
      <c r="D11" s="5"/>
      <c r="E11" s="8">
        <v>0</v>
      </c>
      <c r="F11" s="8">
        <v>0</v>
      </c>
      <c r="G11" s="8">
        <v>0</v>
      </c>
      <c r="H11" s="8" t="s">
        <v>343</v>
      </c>
    </row>
    <row r="12" spans="1:8" x14ac:dyDescent="0.15">
      <c r="A12" s="5" t="s">
        <v>356</v>
      </c>
      <c r="B12" s="6" t="s">
        <v>357</v>
      </c>
      <c r="C12" s="5" t="s">
        <v>358</v>
      </c>
      <c r="D12" s="5"/>
      <c r="E12" s="8">
        <v>0</v>
      </c>
      <c r="F12" s="8">
        <v>0</v>
      </c>
      <c r="G12" s="8">
        <v>0</v>
      </c>
      <c r="H12" s="8" t="s">
        <v>343</v>
      </c>
    </row>
    <row r="13" spans="1:8" ht="42" x14ac:dyDescent="0.15">
      <c r="A13" s="5" t="s">
        <v>359</v>
      </c>
      <c r="B13" s="6" t="s">
        <v>360</v>
      </c>
      <c r="C13" s="5" t="s">
        <v>361</v>
      </c>
      <c r="D13" s="5"/>
      <c r="E13" s="8">
        <v>8813769.9299999997</v>
      </c>
      <c r="F13" s="8">
        <v>6420708</v>
      </c>
      <c r="G13" s="8">
        <v>6532803</v>
      </c>
      <c r="H13" s="8" t="s">
        <v>343</v>
      </c>
    </row>
    <row r="14" spans="1:8" ht="31.5" x14ac:dyDescent="0.15">
      <c r="A14" s="5" t="s">
        <v>362</v>
      </c>
      <c r="B14" s="6" t="s">
        <v>363</v>
      </c>
      <c r="C14" s="5" t="s">
        <v>364</v>
      </c>
      <c r="D14" s="5"/>
      <c r="E14" s="8">
        <v>5305496.26</v>
      </c>
      <c r="F14" s="8">
        <v>5307197</v>
      </c>
      <c r="G14" s="8">
        <v>5419292</v>
      </c>
      <c r="H14" s="8" t="s">
        <v>343</v>
      </c>
    </row>
    <row r="15" spans="1:8" x14ac:dyDescent="0.15">
      <c r="A15" s="5" t="s">
        <v>365</v>
      </c>
      <c r="B15" s="6" t="s">
        <v>354</v>
      </c>
      <c r="C15" s="5" t="s">
        <v>366</v>
      </c>
      <c r="D15" s="5"/>
      <c r="E15" s="8">
        <v>0</v>
      </c>
      <c r="F15" s="8">
        <v>0</v>
      </c>
      <c r="G15" s="8">
        <v>0</v>
      </c>
      <c r="H15" s="8" t="s">
        <v>343</v>
      </c>
    </row>
    <row r="16" spans="1:8" x14ac:dyDescent="0.15">
      <c r="A16" s="5" t="s">
        <v>367</v>
      </c>
      <c r="B16" s="6" t="s">
        <v>357</v>
      </c>
      <c r="C16" s="5" t="s">
        <v>368</v>
      </c>
      <c r="D16" s="5"/>
      <c r="E16" s="8">
        <v>5305496.26</v>
      </c>
      <c r="F16" s="8">
        <v>5307197</v>
      </c>
      <c r="G16" s="8">
        <v>5419292</v>
      </c>
      <c r="H16" s="8" t="s">
        <v>343</v>
      </c>
    </row>
    <row r="17" spans="1:8" ht="31.5" x14ac:dyDescent="0.15">
      <c r="A17" s="5" t="s">
        <v>369</v>
      </c>
      <c r="B17" s="6" t="s">
        <v>370</v>
      </c>
      <c r="C17" s="5" t="s">
        <v>371</v>
      </c>
      <c r="D17" s="5"/>
      <c r="E17" s="8">
        <v>2262790.34</v>
      </c>
      <c r="F17" s="8">
        <v>0</v>
      </c>
      <c r="G17" s="8">
        <v>0</v>
      </c>
      <c r="H17" s="8" t="s">
        <v>343</v>
      </c>
    </row>
    <row r="18" spans="1:8" x14ac:dyDescent="0.15">
      <c r="A18" s="5" t="s">
        <v>372</v>
      </c>
      <c r="B18" s="6" t="s">
        <v>354</v>
      </c>
      <c r="C18" s="5" t="s">
        <v>373</v>
      </c>
      <c r="D18" s="5"/>
      <c r="E18" s="8">
        <v>0</v>
      </c>
      <c r="F18" s="8">
        <v>0</v>
      </c>
      <c r="G18" s="8">
        <v>0</v>
      </c>
      <c r="H18" s="8" t="s">
        <v>343</v>
      </c>
    </row>
    <row r="19" spans="1:8" x14ac:dyDescent="0.15">
      <c r="A19" s="5" t="s">
        <v>374</v>
      </c>
      <c r="B19" s="6" t="s">
        <v>357</v>
      </c>
      <c r="C19" s="5" t="s">
        <v>375</v>
      </c>
      <c r="D19" s="5"/>
      <c r="E19" s="8">
        <v>2262790.34</v>
      </c>
      <c r="F19" s="8">
        <v>0</v>
      </c>
      <c r="G19" s="8">
        <v>0</v>
      </c>
      <c r="H19" s="8" t="s">
        <v>343</v>
      </c>
    </row>
    <row r="20" spans="1:8" ht="21" x14ac:dyDescent="0.15">
      <c r="A20" s="5" t="s">
        <v>376</v>
      </c>
      <c r="B20" s="6" t="s">
        <v>377</v>
      </c>
      <c r="C20" s="5" t="s">
        <v>378</v>
      </c>
      <c r="D20" s="5"/>
      <c r="E20" s="8">
        <v>0</v>
      </c>
      <c r="F20" s="8">
        <v>0</v>
      </c>
      <c r="G20" s="8">
        <v>0</v>
      </c>
      <c r="H20" s="8" t="s">
        <v>343</v>
      </c>
    </row>
    <row r="21" spans="1:8" x14ac:dyDescent="0.15">
      <c r="A21" s="5" t="s">
        <v>379</v>
      </c>
      <c r="B21" s="6" t="s">
        <v>380</v>
      </c>
      <c r="C21" s="5" t="s">
        <v>381</v>
      </c>
      <c r="D21" s="5"/>
      <c r="E21" s="8">
        <v>0</v>
      </c>
      <c r="F21" s="8">
        <v>0</v>
      </c>
      <c r="G21" s="8">
        <v>0</v>
      </c>
      <c r="H21" s="8" t="s">
        <v>343</v>
      </c>
    </row>
    <row r="22" spans="1:8" x14ac:dyDescent="0.15">
      <c r="A22" s="5" t="s">
        <v>382</v>
      </c>
      <c r="B22" s="6" t="s">
        <v>354</v>
      </c>
      <c r="C22" s="5" t="s">
        <v>383</v>
      </c>
      <c r="D22" s="5"/>
      <c r="E22" s="8">
        <v>0</v>
      </c>
      <c r="F22" s="8">
        <v>0</v>
      </c>
      <c r="G22" s="8">
        <v>0</v>
      </c>
      <c r="H22" s="8" t="s">
        <v>343</v>
      </c>
    </row>
    <row r="23" spans="1:8" x14ac:dyDescent="0.15">
      <c r="A23" s="5" t="s">
        <v>384</v>
      </c>
      <c r="B23" s="6" t="s">
        <v>357</v>
      </c>
      <c r="C23" s="5" t="s">
        <v>385</v>
      </c>
      <c r="D23" s="5"/>
      <c r="E23" s="8">
        <v>0</v>
      </c>
      <c r="F23" s="8">
        <v>0</v>
      </c>
      <c r="G23" s="8">
        <v>0</v>
      </c>
      <c r="H23" s="8" t="s">
        <v>343</v>
      </c>
    </row>
    <row r="24" spans="1:8" x14ac:dyDescent="0.15">
      <c r="A24" s="5" t="s">
        <v>386</v>
      </c>
      <c r="B24" s="6" t="s">
        <v>387</v>
      </c>
      <c r="C24" s="5" t="s">
        <v>388</v>
      </c>
      <c r="D24" s="5"/>
      <c r="E24" s="8">
        <v>1245483.33</v>
      </c>
      <c r="F24" s="8">
        <v>1113511</v>
      </c>
      <c r="G24" s="8">
        <v>1113511</v>
      </c>
      <c r="H24" s="8" t="s">
        <v>343</v>
      </c>
    </row>
    <row r="25" spans="1:8" x14ac:dyDescent="0.15">
      <c r="A25" s="5" t="s">
        <v>389</v>
      </c>
      <c r="B25" s="6" t="s">
        <v>354</v>
      </c>
      <c r="C25" s="5" t="s">
        <v>390</v>
      </c>
      <c r="D25" s="5"/>
      <c r="E25" s="8">
        <v>0</v>
      </c>
      <c r="F25" s="8">
        <v>0</v>
      </c>
      <c r="G25" s="8">
        <v>0</v>
      </c>
      <c r="H25" s="8" t="s">
        <v>343</v>
      </c>
    </row>
    <row r="26" spans="1:8" x14ac:dyDescent="0.15">
      <c r="A26" s="5" t="s">
        <v>391</v>
      </c>
      <c r="B26" s="6" t="s">
        <v>357</v>
      </c>
      <c r="C26" s="5" t="s">
        <v>392</v>
      </c>
      <c r="D26" s="5"/>
      <c r="E26" s="8">
        <v>1245483.33</v>
      </c>
      <c r="F26" s="8">
        <v>1113511</v>
      </c>
      <c r="G26" s="8">
        <v>1113511</v>
      </c>
      <c r="H26" s="8" t="s">
        <v>343</v>
      </c>
    </row>
    <row r="27" spans="1:8" ht="42" x14ac:dyDescent="0.15">
      <c r="A27" s="5" t="s">
        <v>393</v>
      </c>
      <c r="B27" s="6" t="s">
        <v>394</v>
      </c>
      <c r="C27" s="5" t="s">
        <v>395</v>
      </c>
      <c r="D27" s="5"/>
      <c r="E27" s="8">
        <v>0</v>
      </c>
      <c r="F27" s="8">
        <v>0</v>
      </c>
      <c r="G27" s="8">
        <v>0</v>
      </c>
      <c r="H27" s="8" t="s">
        <v>343</v>
      </c>
    </row>
    <row r="28" spans="1:8" x14ac:dyDescent="0.15">
      <c r="A28" s="5" t="s">
        <v>396</v>
      </c>
      <c r="B28" s="6" t="s">
        <v>397</v>
      </c>
      <c r="C28" s="5" t="s">
        <v>398</v>
      </c>
      <c r="D28" s="5" t="s">
        <v>399</v>
      </c>
      <c r="E28" s="8">
        <v>0</v>
      </c>
      <c r="F28" s="8">
        <v>0</v>
      </c>
      <c r="G28" s="8">
        <v>0</v>
      </c>
      <c r="H28" s="8" t="s">
        <v>343</v>
      </c>
    </row>
    <row r="29" spans="1:8" x14ac:dyDescent="0.15">
      <c r="A29" s="5" t="s">
        <v>400</v>
      </c>
      <c r="B29" s="6" t="s">
        <v>397</v>
      </c>
      <c r="C29" s="5" t="s">
        <v>401</v>
      </c>
      <c r="D29" s="5" t="s">
        <v>402</v>
      </c>
      <c r="E29" s="8">
        <v>0</v>
      </c>
      <c r="F29" s="8">
        <v>0</v>
      </c>
      <c r="G29" s="8">
        <v>0</v>
      </c>
      <c r="H29" s="8" t="s">
        <v>343</v>
      </c>
    </row>
    <row r="30" spans="1:8" x14ac:dyDescent="0.15">
      <c r="A30" s="5" t="s">
        <v>403</v>
      </c>
      <c r="B30" s="6" t="s">
        <v>397</v>
      </c>
      <c r="C30" s="5" t="s">
        <v>404</v>
      </c>
      <c r="D30" s="5" t="s">
        <v>405</v>
      </c>
      <c r="E30" s="8">
        <v>0</v>
      </c>
      <c r="F30" s="8">
        <v>0</v>
      </c>
      <c r="G30" s="8">
        <v>0</v>
      </c>
      <c r="H30" s="8" t="s">
        <v>343</v>
      </c>
    </row>
    <row r="31" spans="1:8" ht="42" x14ac:dyDescent="0.15">
      <c r="A31" s="5" t="s">
        <v>406</v>
      </c>
      <c r="B31" s="6" t="s">
        <v>407</v>
      </c>
      <c r="C31" s="5" t="s">
        <v>408</v>
      </c>
      <c r="D31" s="5"/>
      <c r="E31" s="8">
        <v>8813769.9299999997</v>
      </c>
      <c r="F31" s="8">
        <v>6420708</v>
      </c>
      <c r="G31" s="8">
        <v>6532803</v>
      </c>
      <c r="H31" s="8" t="s">
        <v>343</v>
      </c>
    </row>
    <row r="32" spans="1:8" x14ac:dyDescent="0.15">
      <c r="A32" s="5" t="s">
        <v>409</v>
      </c>
      <c r="B32" s="6" t="s">
        <v>397</v>
      </c>
      <c r="C32" s="5" t="s">
        <v>410</v>
      </c>
      <c r="D32" s="5" t="s">
        <v>399</v>
      </c>
      <c r="E32" s="8">
        <v>8813769.9299999997</v>
      </c>
      <c r="F32" s="8">
        <v>0</v>
      </c>
      <c r="G32" s="8">
        <v>0</v>
      </c>
      <c r="H32" s="8" t="s">
        <v>343</v>
      </c>
    </row>
    <row r="33" spans="1:8" x14ac:dyDescent="0.15">
      <c r="A33" s="5" t="s">
        <v>411</v>
      </c>
      <c r="B33" s="6" t="s">
        <v>397</v>
      </c>
      <c r="C33" s="5" t="s">
        <v>412</v>
      </c>
      <c r="D33" s="5" t="s">
        <v>402</v>
      </c>
      <c r="E33" s="8">
        <v>0</v>
      </c>
      <c r="F33" s="8">
        <v>6420708</v>
      </c>
      <c r="G33" s="8">
        <v>0</v>
      </c>
      <c r="H33" s="8" t="s">
        <v>343</v>
      </c>
    </row>
    <row r="34" spans="1:8" x14ac:dyDescent="0.15">
      <c r="A34" s="5" t="s">
        <v>413</v>
      </c>
      <c r="B34" s="6" t="s">
        <v>397</v>
      </c>
      <c r="C34" s="5" t="s">
        <v>414</v>
      </c>
      <c r="D34" s="5" t="s">
        <v>405</v>
      </c>
      <c r="E34" s="8">
        <v>0</v>
      </c>
      <c r="F34" s="8">
        <v>0</v>
      </c>
      <c r="G34" s="8">
        <v>6532803</v>
      </c>
      <c r="H34" s="8" t="s">
        <v>343</v>
      </c>
    </row>
    <row r="35" spans="1:8" ht="15" customHeight="1" x14ac:dyDescent="0.15"/>
    <row r="36" spans="1:8" ht="20.100000000000001" customHeight="1" x14ac:dyDescent="0.15">
      <c r="A36" s="21" t="s">
        <v>415</v>
      </c>
      <c r="B36" s="21"/>
      <c r="C36" s="12" t="s">
        <v>1</v>
      </c>
      <c r="D36" s="12"/>
      <c r="E36" s="7"/>
      <c r="F36" s="12" t="s">
        <v>5</v>
      </c>
      <c r="G36" s="12"/>
    </row>
    <row r="37" spans="1:8" ht="20.100000000000001" customHeight="1" x14ac:dyDescent="0.15">
      <c r="C37" s="14" t="s">
        <v>416</v>
      </c>
      <c r="D37" s="14"/>
      <c r="E37" s="1" t="s">
        <v>6</v>
      </c>
      <c r="F37" s="14" t="s">
        <v>7</v>
      </c>
      <c r="G37" s="14"/>
    </row>
    <row r="38" spans="1:8" ht="15" customHeight="1" x14ac:dyDescent="0.15"/>
    <row r="39" spans="1:8" ht="20.100000000000001" customHeight="1" x14ac:dyDescent="0.15">
      <c r="A39" s="21" t="s">
        <v>417</v>
      </c>
      <c r="B39" s="21"/>
      <c r="C39" s="12"/>
      <c r="D39" s="12"/>
      <c r="E39" s="7"/>
      <c r="F39" s="12" t="s">
        <v>418</v>
      </c>
      <c r="G39" s="12"/>
    </row>
    <row r="40" spans="1:8" ht="20.100000000000001" customHeight="1" x14ac:dyDescent="0.15">
      <c r="C40" s="14" t="s">
        <v>416</v>
      </c>
      <c r="D40" s="14"/>
      <c r="E40" s="1" t="s">
        <v>419</v>
      </c>
      <c r="F40" s="14" t="s">
        <v>420</v>
      </c>
      <c r="G40" s="14"/>
    </row>
    <row r="41" spans="1:8" ht="20.100000000000001" customHeight="1" x14ac:dyDescent="0.15">
      <c r="A41" s="14" t="s">
        <v>421</v>
      </c>
      <c r="B41" s="14"/>
    </row>
    <row r="42" spans="1:8" ht="15" customHeight="1" x14ac:dyDescent="0.15"/>
    <row r="43" spans="1:8" ht="20.100000000000001" customHeight="1" x14ac:dyDescent="0.15">
      <c r="A43" s="16" t="s">
        <v>422</v>
      </c>
      <c r="B43" s="16"/>
      <c r="C43" s="16"/>
      <c r="D43" s="16"/>
      <c r="E43" s="16"/>
    </row>
    <row r="44" spans="1:8" ht="20.100000000000001" customHeight="1" x14ac:dyDescent="0.15">
      <c r="A44" s="12" t="s">
        <v>423</v>
      </c>
      <c r="B44" s="12"/>
      <c r="C44" s="12"/>
      <c r="D44" s="12"/>
      <c r="E44" s="12"/>
    </row>
    <row r="45" spans="1:8" ht="20.100000000000001" customHeight="1" x14ac:dyDescent="0.15">
      <c r="A45" s="14" t="s">
        <v>424</v>
      </c>
      <c r="B45" s="14"/>
      <c r="C45" s="14"/>
      <c r="D45" s="14"/>
      <c r="E45" s="14"/>
    </row>
    <row r="46" spans="1:8" ht="15" customHeight="1" x14ac:dyDescent="0.15"/>
    <row r="47" spans="1:8" ht="20.100000000000001" customHeight="1" x14ac:dyDescent="0.15">
      <c r="A47" s="12"/>
      <c r="B47" s="12"/>
      <c r="C47" s="12" t="s">
        <v>425</v>
      </c>
      <c r="D47" s="12"/>
      <c r="E47" s="12"/>
    </row>
    <row r="48" spans="1:8" ht="20.100000000000001" customHeight="1" x14ac:dyDescent="0.15">
      <c r="A48" s="14" t="s">
        <v>6</v>
      </c>
      <c r="B48" s="14"/>
      <c r="C48" s="14" t="s">
        <v>7</v>
      </c>
      <c r="D48" s="14"/>
      <c r="E48" s="14"/>
    </row>
    <row r="49" spans="1:5" ht="20.100000000000001" customHeight="1" x14ac:dyDescent="0.15">
      <c r="A49" s="14" t="s">
        <v>421</v>
      </c>
      <c r="B49" s="14"/>
    </row>
    <row r="50" spans="1:5" ht="20.100000000000001" customHeight="1" x14ac:dyDescent="0.15">
      <c r="A50" s="3" t="s">
        <v>426</v>
      </c>
    </row>
    <row r="51" spans="1:5" ht="20.100000000000001" customHeight="1" x14ac:dyDescent="0.15"/>
    <row r="52" spans="1:5" ht="20.100000000000001" customHeight="1" x14ac:dyDescent="0.15">
      <c r="A52" s="17" t="s">
        <v>34</v>
      </c>
      <c r="B52" s="17"/>
      <c r="C52" s="17"/>
      <c r="D52" s="17"/>
      <c r="E52" s="17"/>
    </row>
    <row r="53" spans="1:5" ht="20.100000000000001" customHeight="1" x14ac:dyDescent="0.15">
      <c r="A53" s="18" t="s">
        <v>35</v>
      </c>
      <c r="B53" s="18"/>
      <c r="C53" s="18"/>
      <c r="D53" s="18"/>
      <c r="E53" s="18"/>
    </row>
    <row r="54" spans="1:5" ht="20.100000000000001" customHeight="1" x14ac:dyDescent="0.15">
      <c r="A54" s="18" t="s">
        <v>36</v>
      </c>
      <c r="B54" s="18"/>
      <c r="C54" s="18"/>
      <c r="D54" s="18"/>
      <c r="E54" s="18"/>
    </row>
    <row r="55" spans="1:5" ht="20.100000000000001" customHeight="1" x14ac:dyDescent="0.15">
      <c r="A55" s="18" t="s">
        <v>37</v>
      </c>
      <c r="B55" s="18"/>
      <c r="C55" s="18"/>
      <c r="D55" s="18"/>
      <c r="E55" s="18"/>
    </row>
    <row r="56" spans="1:5" ht="20.100000000000001" customHeight="1" x14ac:dyDescent="0.15">
      <c r="A56" s="18" t="s">
        <v>38</v>
      </c>
      <c r="B56" s="18"/>
      <c r="C56" s="18"/>
      <c r="D56" s="18"/>
      <c r="E56" s="18"/>
    </row>
    <row r="57" spans="1:5" ht="20.100000000000001" customHeight="1" x14ac:dyDescent="0.15">
      <c r="A57" s="18" t="s">
        <v>39</v>
      </c>
      <c r="B57" s="18"/>
      <c r="C57" s="18"/>
      <c r="D57" s="18"/>
      <c r="E57" s="18"/>
    </row>
    <row r="58" spans="1:5" ht="20.100000000000001" customHeight="1" x14ac:dyDescent="0.15">
      <c r="A58" s="19" t="s">
        <v>40</v>
      </c>
      <c r="B58" s="19"/>
      <c r="C58" s="19"/>
      <c r="D58" s="19"/>
      <c r="E58" s="19"/>
    </row>
  </sheetData>
  <sheetProtection password="C493" sheet="1" objects="1" scenarios="1"/>
  <mergeCells count="32">
    <mergeCell ref="A54:E54"/>
    <mergeCell ref="A55:E55"/>
    <mergeCell ref="A56:E56"/>
    <mergeCell ref="A57:E57"/>
    <mergeCell ref="A58:E58"/>
    <mergeCell ref="A48:B48"/>
    <mergeCell ref="C48:E48"/>
    <mergeCell ref="A49:B49"/>
    <mergeCell ref="A52:E52"/>
    <mergeCell ref="A53:E53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7"/>
  <sheetViews>
    <sheetView workbookViewId="0"/>
  </sheetViews>
  <sheetFormatPr defaultRowHeight="10.5" x14ac:dyDescent="0.15"/>
  <cols>
    <col min="1" max="1" width="57.28515625" customWidth="1"/>
    <col min="2" max="4" width="15.28515625" customWidth="1"/>
    <col min="5" max="5" width="21" customWidth="1"/>
    <col min="6" max="8" width="22.85546875" customWidth="1"/>
  </cols>
  <sheetData>
    <row r="1" spans="1:6" ht="15" customHeight="1" x14ac:dyDescent="0.15"/>
    <row r="2" spans="1:6" ht="24.95" customHeight="1" x14ac:dyDescent="0.15">
      <c r="A2" s="11" t="s">
        <v>427</v>
      </c>
      <c r="B2" s="11"/>
      <c r="C2" s="11"/>
      <c r="D2" s="11"/>
      <c r="E2" s="11"/>
      <c r="F2" s="11"/>
    </row>
    <row r="3" spans="1:6" ht="15" customHeight="1" x14ac:dyDescent="0.15"/>
    <row r="4" spans="1:6" ht="39.950000000000003" customHeight="1" x14ac:dyDescent="0.15">
      <c r="A4" s="20" t="s">
        <v>428</v>
      </c>
      <c r="B4" s="20" t="s">
        <v>429</v>
      </c>
      <c r="C4" s="20" t="s">
        <v>430</v>
      </c>
      <c r="D4" s="20" t="s">
        <v>431</v>
      </c>
      <c r="E4" s="20" t="s">
        <v>432</v>
      </c>
      <c r="F4" s="20"/>
    </row>
    <row r="5" spans="1:6" ht="39.950000000000003" customHeight="1" x14ac:dyDescent="0.15">
      <c r="A5" s="20"/>
      <c r="B5" s="20"/>
      <c r="C5" s="20"/>
      <c r="D5" s="20"/>
      <c r="E5" s="5" t="s">
        <v>433</v>
      </c>
      <c r="F5" s="5" t="s">
        <v>434</v>
      </c>
    </row>
    <row r="6" spans="1:6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50.1" customHeight="1" x14ac:dyDescent="0.15">
      <c r="A7" s="6" t="s">
        <v>435</v>
      </c>
      <c r="B7" s="5" t="s">
        <v>436</v>
      </c>
      <c r="C7" s="5" t="s">
        <v>95</v>
      </c>
      <c r="D7" s="5"/>
      <c r="E7" s="8">
        <v>6033.34</v>
      </c>
      <c r="F7" s="8"/>
    </row>
    <row r="8" spans="1:6" ht="30" customHeight="1" x14ac:dyDescent="0.15">
      <c r="A8" s="6"/>
      <c r="B8" s="5" t="s">
        <v>436</v>
      </c>
      <c r="C8" s="5" t="s">
        <v>216</v>
      </c>
      <c r="D8" s="5" t="s">
        <v>138</v>
      </c>
      <c r="E8" s="8"/>
      <c r="F8" s="8">
        <v>6033.34</v>
      </c>
    </row>
    <row r="9" spans="1:6" ht="99.95" customHeight="1" x14ac:dyDescent="0.15">
      <c r="A9" s="6" t="s">
        <v>437</v>
      </c>
      <c r="B9" s="5" t="s">
        <v>438</v>
      </c>
      <c r="C9" s="5" t="s">
        <v>95</v>
      </c>
      <c r="D9" s="5"/>
      <c r="E9" s="8">
        <v>1538964</v>
      </c>
      <c r="F9" s="8"/>
    </row>
    <row r="10" spans="1:6" ht="30" customHeight="1" x14ac:dyDescent="0.15">
      <c r="A10" s="6"/>
      <c r="B10" s="5" t="s">
        <v>438</v>
      </c>
      <c r="C10" s="5" t="s">
        <v>127</v>
      </c>
      <c r="D10" s="5" t="s">
        <v>128</v>
      </c>
      <c r="E10" s="8"/>
      <c r="F10" s="8">
        <v>1182000</v>
      </c>
    </row>
    <row r="11" spans="1:6" ht="30" customHeight="1" x14ac:dyDescent="0.15">
      <c r="A11" s="6"/>
      <c r="B11" s="5" t="s">
        <v>438</v>
      </c>
      <c r="C11" s="5" t="s">
        <v>145</v>
      </c>
      <c r="D11" s="5" t="s">
        <v>148</v>
      </c>
      <c r="E11" s="8"/>
      <c r="F11" s="8">
        <v>356964</v>
      </c>
    </row>
    <row r="12" spans="1:6" ht="50.1" customHeight="1" x14ac:dyDescent="0.15">
      <c r="A12" s="6" t="s">
        <v>439</v>
      </c>
      <c r="B12" s="5" t="s">
        <v>440</v>
      </c>
      <c r="C12" s="5" t="s">
        <v>95</v>
      </c>
      <c r="D12" s="5"/>
      <c r="E12" s="8">
        <v>2256757</v>
      </c>
      <c r="F12" s="8"/>
    </row>
    <row r="13" spans="1:6" ht="30" customHeight="1" x14ac:dyDescent="0.15">
      <c r="A13" s="6"/>
      <c r="B13" s="5" t="s">
        <v>440</v>
      </c>
      <c r="C13" s="5" t="s">
        <v>216</v>
      </c>
      <c r="D13" s="5" t="s">
        <v>138</v>
      </c>
      <c r="E13" s="8"/>
      <c r="F13" s="8">
        <v>27357</v>
      </c>
    </row>
    <row r="14" spans="1:6" ht="30" customHeight="1" x14ac:dyDescent="0.15">
      <c r="A14" s="6"/>
      <c r="B14" s="5" t="s">
        <v>440</v>
      </c>
      <c r="C14" s="5" t="s">
        <v>216</v>
      </c>
      <c r="D14" s="5" t="s">
        <v>241</v>
      </c>
      <c r="E14" s="8"/>
      <c r="F14" s="8">
        <v>2017362</v>
      </c>
    </row>
    <row r="15" spans="1:6" ht="30" customHeight="1" x14ac:dyDescent="0.15">
      <c r="A15" s="6"/>
      <c r="B15" s="5" t="s">
        <v>440</v>
      </c>
      <c r="C15" s="5" t="s">
        <v>216</v>
      </c>
      <c r="D15" s="5" t="s">
        <v>253</v>
      </c>
      <c r="E15" s="8"/>
      <c r="F15" s="8">
        <v>2610</v>
      </c>
    </row>
    <row r="16" spans="1:6" ht="30" customHeight="1" x14ac:dyDescent="0.15">
      <c r="A16" s="6"/>
      <c r="B16" s="5" t="s">
        <v>440</v>
      </c>
      <c r="C16" s="5" t="s">
        <v>216</v>
      </c>
      <c r="D16" s="5" t="s">
        <v>255</v>
      </c>
      <c r="E16" s="8"/>
      <c r="F16" s="8">
        <v>209428</v>
      </c>
    </row>
    <row r="17" spans="4:6" ht="39.950000000000003" customHeight="1" x14ac:dyDescent="0.15">
      <c r="D17" s="1" t="s">
        <v>441</v>
      </c>
      <c r="E17" s="8">
        <f>SUM(E7:E16)</f>
        <v>3801754.34</v>
      </c>
      <c r="F17" s="8">
        <f>SUM(F7:F16)</f>
        <v>3801754.34</v>
      </c>
    </row>
  </sheetData>
  <sheetProtection password="C493" sheet="1" objects="1" scenarios="1"/>
  <mergeCells count="6">
    <mergeCell ref="A2:F2"/>
    <mergeCell ref="A4:A5"/>
    <mergeCell ref="B4:B5"/>
    <mergeCell ref="C4:C5"/>
    <mergeCell ref="D4:D5"/>
    <mergeCell ref="E4:F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23"/>
  <sheetViews>
    <sheetView workbookViewId="0"/>
  </sheetViews>
  <sheetFormatPr defaultRowHeight="10.5" x14ac:dyDescent="0.15"/>
  <cols>
    <col min="1" max="1" width="11.42578125" customWidth="1"/>
    <col min="2" max="2" width="57.28515625" customWidth="1"/>
    <col min="3" max="10" width="19.140625" customWidth="1"/>
  </cols>
  <sheetData>
    <row r="1" spans="1:10" ht="24.95" customHeight="1" x14ac:dyDescent="0.15"/>
    <row r="2" spans="1:10" ht="24.95" customHeight="1" x14ac:dyDescent="0.15">
      <c r="A2" s="22" t="s">
        <v>442</v>
      </c>
      <c r="B2" s="22"/>
      <c r="C2" s="23" t="s">
        <v>127</v>
      </c>
      <c r="D2" s="23"/>
      <c r="E2" s="23"/>
      <c r="F2" s="23"/>
      <c r="G2" s="23"/>
      <c r="H2" s="23"/>
      <c r="I2" s="23"/>
      <c r="J2" s="23"/>
    </row>
    <row r="3" spans="1:10" ht="24.95" customHeight="1" x14ac:dyDescent="0.15">
      <c r="A3" s="22" t="s">
        <v>443</v>
      </c>
      <c r="B3" s="22"/>
      <c r="C3" s="23" t="s">
        <v>57</v>
      </c>
      <c r="D3" s="23"/>
      <c r="E3" s="23"/>
      <c r="F3" s="23"/>
      <c r="G3" s="23"/>
      <c r="H3" s="23"/>
      <c r="I3" s="23"/>
      <c r="J3" s="23"/>
    </row>
    <row r="4" spans="1:10" ht="24.95" customHeight="1" x14ac:dyDescent="0.15">
      <c r="A4" s="22" t="s">
        <v>444</v>
      </c>
      <c r="B4" s="22"/>
      <c r="C4" s="23" t="s">
        <v>399</v>
      </c>
      <c r="D4" s="23"/>
      <c r="E4" s="23"/>
      <c r="F4" s="23"/>
      <c r="G4" s="23"/>
      <c r="H4" s="23"/>
      <c r="I4" s="23"/>
      <c r="J4" s="23"/>
    </row>
    <row r="5" spans="1:10" ht="24.95" customHeight="1" x14ac:dyDescent="0.15">
      <c r="A5" s="14" t="s">
        <v>445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24.95" customHeight="1" x14ac:dyDescent="0.15"/>
    <row r="7" spans="1:10" ht="50.1" customHeight="1" x14ac:dyDescent="0.15">
      <c r="A7" s="20" t="s">
        <v>335</v>
      </c>
      <c r="B7" s="20" t="s">
        <v>446</v>
      </c>
      <c r="C7" s="20" t="s">
        <v>447</v>
      </c>
      <c r="D7" s="20" t="s">
        <v>448</v>
      </c>
      <c r="E7" s="20"/>
      <c r="F7" s="20"/>
      <c r="G7" s="20"/>
      <c r="H7" s="20" t="s">
        <v>449</v>
      </c>
      <c r="I7" s="20" t="s">
        <v>450</v>
      </c>
      <c r="J7" s="20" t="s">
        <v>451</v>
      </c>
    </row>
    <row r="8" spans="1:10" ht="50.1" customHeight="1" x14ac:dyDescent="0.15">
      <c r="A8" s="20"/>
      <c r="B8" s="20"/>
      <c r="C8" s="20"/>
      <c r="D8" s="20" t="s">
        <v>452</v>
      </c>
      <c r="E8" s="20" t="s">
        <v>91</v>
      </c>
      <c r="F8" s="20"/>
      <c r="G8" s="20"/>
      <c r="H8" s="20"/>
      <c r="I8" s="20"/>
      <c r="J8" s="20"/>
    </row>
    <row r="9" spans="1:10" ht="50.1" customHeight="1" x14ac:dyDescent="0.15">
      <c r="A9" s="20"/>
      <c r="B9" s="20"/>
      <c r="C9" s="20"/>
      <c r="D9" s="20"/>
      <c r="E9" s="5" t="s">
        <v>453</v>
      </c>
      <c r="F9" s="5" t="s">
        <v>454</v>
      </c>
      <c r="G9" s="5" t="s">
        <v>455</v>
      </c>
      <c r="H9" s="20"/>
      <c r="I9" s="20"/>
      <c r="J9" s="20"/>
    </row>
    <row r="10" spans="1:10" ht="24.95" customHeight="1" x14ac:dyDescent="0.15">
      <c r="A10" s="5" t="s">
        <v>340</v>
      </c>
      <c r="B10" s="5" t="s">
        <v>456</v>
      </c>
      <c r="C10" s="5" t="s">
        <v>457</v>
      </c>
      <c r="D10" s="5" t="s">
        <v>458</v>
      </c>
      <c r="E10" s="5" t="s">
        <v>459</v>
      </c>
      <c r="F10" s="5" t="s">
        <v>460</v>
      </c>
      <c r="G10" s="5" t="s">
        <v>461</v>
      </c>
      <c r="H10" s="5" t="s">
        <v>462</v>
      </c>
      <c r="I10" s="5" t="s">
        <v>463</v>
      </c>
      <c r="J10" s="5" t="s">
        <v>464</v>
      </c>
    </row>
    <row r="11" spans="1:10" ht="21" x14ac:dyDescent="0.15">
      <c r="A11" s="5" t="s">
        <v>461</v>
      </c>
      <c r="B11" s="6" t="s">
        <v>465</v>
      </c>
      <c r="C11" s="8">
        <v>1</v>
      </c>
      <c r="D11" s="8">
        <v>3949.84</v>
      </c>
      <c r="E11" s="8">
        <v>0</v>
      </c>
      <c r="F11" s="8">
        <v>0</v>
      </c>
      <c r="G11" s="8">
        <v>3949.84</v>
      </c>
      <c r="H11" s="8"/>
      <c r="I11" s="8">
        <v>1</v>
      </c>
      <c r="J11" s="8">
        <v>47398.080000000002</v>
      </c>
    </row>
    <row r="12" spans="1:10" ht="21" x14ac:dyDescent="0.15">
      <c r="A12" s="5" t="s">
        <v>466</v>
      </c>
      <c r="B12" s="6" t="s">
        <v>467</v>
      </c>
      <c r="C12" s="8">
        <v>1</v>
      </c>
      <c r="D12" s="8">
        <v>4477.3500000000004</v>
      </c>
      <c r="E12" s="8">
        <v>0</v>
      </c>
      <c r="F12" s="8">
        <v>0</v>
      </c>
      <c r="G12" s="8">
        <v>4477.3500000000004</v>
      </c>
      <c r="H12" s="8"/>
      <c r="I12" s="8">
        <v>1</v>
      </c>
      <c r="J12" s="8">
        <v>53728.2</v>
      </c>
    </row>
    <row r="13" spans="1:10" ht="21" x14ac:dyDescent="0.15">
      <c r="A13" s="5" t="s">
        <v>468</v>
      </c>
      <c r="B13" s="6" t="s">
        <v>469</v>
      </c>
      <c r="C13" s="8">
        <v>1</v>
      </c>
      <c r="D13" s="8">
        <v>2792.5</v>
      </c>
      <c r="E13" s="8">
        <v>0</v>
      </c>
      <c r="F13" s="8">
        <v>0</v>
      </c>
      <c r="G13" s="8">
        <v>2792.5</v>
      </c>
      <c r="H13" s="8"/>
      <c r="I13" s="8">
        <v>1</v>
      </c>
      <c r="J13" s="8">
        <v>33510</v>
      </c>
    </row>
    <row r="14" spans="1:10" ht="21" x14ac:dyDescent="0.15">
      <c r="A14" s="5" t="s">
        <v>470</v>
      </c>
      <c r="B14" s="6" t="s">
        <v>471</v>
      </c>
      <c r="C14" s="8">
        <v>3</v>
      </c>
      <c r="D14" s="8">
        <v>2999.99</v>
      </c>
      <c r="E14" s="8">
        <v>0</v>
      </c>
      <c r="F14" s="8">
        <v>0</v>
      </c>
      <c r="G14" s="8">
        <v>2999.99</v>
      </c>
      <c r="H14" s="8"/>
      <c r="I14" s="8">
        <v>1</v>
      </c>
      <c r="J14" s="8">
        <v>107999.64</v>
      </c>
    </row>
    <row r="15" spans="1:10" ht="31.5" x14ac:dyDescent="0.15">
      <c r="A15" s="5" t="s">
        <v>472</v>
      </c>
      <c r="B15" s="6" t="s">
        <v>473</v>
      </c>
      <c r="C15" s="8">
        <v>1</v>
      </c>
      <c r="D15" s="8">
        <v>2924.76</v>
      </c>
      <c r="E15" s="8">
        <v>0</v>
      </c>
      <c r="F15" s="8">
        <v>0</v>
      </c>
      <c r="G15" s="8">
        <v>2924.76</v>
      </c>
      <c r="H15" s="8"/>
      <c r="I15" s="8">
        <v>1</v>
      </c>
      <c r="J15" s="8">
        <v>35097.120000000003</v>
      </c>
    </row>
    <row r="16" spans="1:10" ht="31.5" x14ac:dyDescent="0.15">
      <c r="A16" s="5" t="s">
        <v>474</v>
      </c>
      <c r="B16" s="6" t="s">
        <v>475</v>
      </c>
      <c r="C16" s="8">
        <v>1</v>
      </c>
      <c r="D16" s="8">
        <v>3949.84</v>
      </c>
      <c r="E16" s="8">
        <v>0</v>
      </c>
      <c r="F16" s="8">
        <v>0</v>
      </c>
      <c r="G16" s="8">
        <v>3949.84</v>
      </c>
      <c r="H16" s="8"/>
      <c r="I16" s="8">
        <v>1</v>
      </c>
      <c r="J16" s="8">
        <v>47398.080000000002</v>
      </c>
    </row>
    <row r="17" spans="1:10" ht="21" x14ac:dyDescent="0.15">
      <c r="A17" s="5" t="s">
        <v>476</v>
      </c>
      <c r="B17" s="6" t="s">
        <v>477</v>
      </c>
      <c r="C17" s="8">
        <v>1</v>
      </c>
      <c r="D17" s="8">
        <v>4166.68</v>
      </c>
      <c r="E17" s="8">
        <v>0</v>
      </c>
      <c r="F17" s="8">
        <v>0</v>
      </c>
      <c r="G17" s="8">
        <v>4166.68</v>
      </c>
      <c r="H17" s="8"/>
      <c r="I17" s="8">
        <v>1</v>
      </c>
      <c r="J17" s="8">
        <v>50000.160000000003</v>
      </c>
    </row>
    <row r="18" spans="1:10" x14ac:dyDescent="0.15">
      <c r="A18" s="5" t="s">
        <v>478</v>
      </c>
      <c r="B18" s="6" t="s">
        <v>479</v>
      </c>
      <c r="C18" s="8">
        <v>2</v>
      </c>
      <c r="D18" s="8">
        <v>3717.15</v>
      </c>
      <c r="E18" s="8">
        <v>0</v>
      </c>
      <c r="F18" s="8">
        <v>0</v>
      </c>
      <c r="G18" s="8">
        <v>3717.15</v>
      </c>
      <c r="H18" s="8"/>
      <c r="I18" s="8">
        <v>1</v>
      </c>
      <c r="J18" s="8">
        <v>89211.6</v>
      </c>
    </row>
    <row r="19" spans="1:10" ht="21" x14ac:dyDescent="0.15">
      <c r="A19" s="5" t="s">
        <v>480</v>
      </c>
      <c r="B19" s="6" t="s">
        <v>481</v>
      </c>
      <c r="C19" s="8">
        <v>2</v>
      </c>
      <c r="D19" s="8">
        <v>2000</v>
      </c>
      <c r="E19" s="8">
        <v>0</v>
      </c>
      <c r="F19" s="8">
        <v>0</v>
      </c>
      <c r="G19" s="8">
        <v>2000</v>
      </c>
      <c r="H19" s="8"/>
      <c r="I19" s="8">
        <v>1</v>
      </c>
      <c r="J19" s="8">
        <v>48000</v>
      </c>
    </row>
    <row r="20" spans="1:10" ht="21" x14ac:dyDescent="0.15">
      <c r="A20" s="5" t="s">
        <v>482</v>
      </c>
      <c r="B20" s="6" t="s">
        <v>483</v>
      </c>
      <c r="C20" s="8">
        <v>1</v>
      </c>
      <c r="D20" s="8">
        <v>1874.51</v>
      </c>
      <c r="E20" s="8">
        <v>0</v>
      </c>
      <c r="F20" s="8">
        <v>0</v>
      </c>
      <c r="G20" s="8">
        <v>1874.51</v>
      </c>
      <c r="H20" s="8"/>
      <c r="I20" s="8">
        <v>1</v>
      </c>
      <c r="J20" s="8">
        <v>22494.12</v>
      </c>
    </row>
    <row r="21" spans="1:10" x14ac:dyDescent="0.15">
      <c r="A21" s="5" t="s">
        <v>484</v>
      </c>
      <c r="B21" s="6" t="s">
        <v>485</v>
      </c>
      <c r="C21" s="8">
        <v>1</v>
      </c>
      <c r="D21" s="8">
        <v>2874.06</v>
      </c>
      <c r="E21" s="8">
        <v>0</v>
      </c>
      <c r="F21" s="8">
        <v>0</v>
      </c>
      <c r="G21" s="8">
        <v>2874.06</v>
      </c>
      <c r="H21" s="8"/>
      <c r="I21" s="8">
        <v>1</v>
      </c>
      <c r="J21" s="8">
        <v>34488.720000000001</v>
      </c>
    </row>
    <row r="22" spans="1:10" ht="31.5" x14ac:dyDescent="0.15">
      <c r="A22" s="5" t="s">
        <v>486</v>
      </c>
      <c r="B22" s="6" t="s">
        <v>487</v>
      </c>
      <c r="C22" s="8">
        <v>1</v>
      </c>
      <c r="D22" s="8">
        <v>4477.3500000000004</v>
      </c>
      <c r="E22" s="8">
        <v>0</v>
      </c>
      <c r="F22" s="8">
        <v>0</v>
      </c>
      <c r="G22" s="8">
        <v>4477.3500000000004</v>
      </c>
      <c r="H22" s="8"/>
      <c r="I22" s="8">
        <v>1</v>
      </c>
      <c r="J22" s="8">
        <v>53728.2</v>
      </c>
    </row>
    <row r="23" spans="1:10" ht="31.5" x14ac:dyDescent="0.15">
      <c r="A23" s="5" t="s">
        <v>488</v>
      </c>
      <c r="B23" s="6" t="s">
        <v>489</v>
      </c>
      <c r="C23" s="8">
        <v>3</v>
      </c>
      <c r="D23" s="8">
        <v>4346.51</v>
      </c>
      <c r="E23" s="8">
        <v>0</v>
      </c>
      <c r="F23" s="8">
        <v>0</v>
      </c>
      <c r="G23" s="8">
        <v>4346.51</v>
      </c>
      <c r="H23" s="8"/>
      <c r="I23" s="8">
        <v>1</v>
      </c>
      <c r="J23" s="8">
        <v>156474.35999999999</v>
      </c>
    </row>
    <row r="24" spans="1:10" ht="21" x14ac:dyDescent="0.15">
      <c r="A24" s="5" t="s">
        <v>490</v>
      </c>
      <c r="B24" s="6" t="s">
        <v>491</v>
      </c>
      <c r="C24" s="8">
        <v>1</v>
      </c>
      <c r="D24" s="8">
        <v>4166.6949999999997</v>
      </c>
      <c r="E24" s="8">
        <v>0</v>
      </c>
      <c r="F24" s="8">
        <v>0</v>
      </c>
      <c r="G24" s="8">
        <v>4166.6949999999997</v>
      </c>
      <c r="H24" s="8"/>
      <c r="I24" s="8">
        <v>1</v>
      </c>
      <c r="J24" s="8">
        <v>50000.34</v>
      </c>
    </row>
    <row r="25" spans="1:10" ht="21" x14ac:dyDescent="0.15">
      <c r="A25" s="5" t="s">
        <v>492</v>
      </c>
      <c r="B25" s="6" t="s">
        <v>493</v>
      </c>
      <c r="C25" s="8">
        <v>1</v>
      </c>
      <c r="D25" s="8">
        <v>3844.2</v>
      </c>
      <c r="E25" s="8">
        <v>0</v>
      </c>
      <c r="F25" s="8">
        <v>0</v>
      </c>
      <c r="G25" s="8">
        <v>3844.2</v>
      </c>
      <c r="H25" s="8"/>
      <c r="I25" s="8">
        <v>1</v>
      </c>
      <c r="J25" s="8">
        <v>46130.400000000001</v>
      </c>
    </row>
    <row r="26" spans="1:10" ht="21" x14ac:dyDescent="0.15">
      <c r="A26" s="5" t="s">
        <v>494</v>
      </c>
      <c r="B26" s="6" t="s">
        <v>495</v>
      </c>
      <c r="C26" s="8">
        <v>0.5</v>
      </c>
      <c r="D26" s="8">
        <v>3017.55</v>
      </c>
      <c r="E26" s="8">
        <v>0</v>
      </c>
      <c r="F26" s="8">
        <v>0</v>
      </c>
      <c r="G26" s="8">
        <v>3017.55</v>
      </c>
      <c r="H26" s="8"/>
      <c r="I26" s="8">
        <v>1</v>
      </c>
      <c r="J26" s="8">
        <v>18105.3</v>
      </c>
    </row>
    <row r="27" spans="1:10" ht="21" x14ac:dyDescent="0.15">
      <c r="A27" s="5" t="s">
        <v>496</v>
      </c>
      <c r="B27" s="6" t="s">
        <v>497</v>
      </c>
      <c r="C27" s="8">
        <v>1</v>
      </c>
      <c r="D27" s="8">
        <v>2901.55</v>
      </c>
      <c r="E27" s="8">
        <v>0</v>
      </c>
      <c r="F27" s="8">
        <v>0</v>
      </c>
      <c r="G27" s="8">
        <v>2901.55</v>
      </c>
      <c r="H27" s="8"/>
      <c r="I27" s="8">
        <v>1</v>
      </c>
      <c r="J27" s="8">
        <v>34818.6</v>
      </c>
    </row>
    <row r="28" spans="1:10" ht="21" x14ac:dyDescent="0.15">
      <c r="A28" s="5" t="s">
        <v>498</v>
      </c>
      <c r="B28" s="6" t="s">
        <v>499</v>
      </c>
      <c r="C28" s="8">
        <v>4.5</v>
      </c>
      <c r="D28" s="8">
        <v>2000</v>
      </c>
      <c r="E28" s="8">
        <v>0</v>
      </c>
      <c r="F28" s="8">
        <v>0</v>
      </c>
      <c r="G28" s="8">
        <v>2000</v>
      </c>
      <c r="H28" s="8"/>
      <c r="I28" s="8">
        <v>1</v>
      </c>
      <c r="J28" s="8">
        <v>108000</v>
      </c>
    </row>
    <row r="29" spans="1:10" ht="21" x14ac:dyDescent="0.15">
      <c r="A29" s="5" t="s">
        <v>500</v>
      </c>
      <c r="B29" s="6" t="s">
        <v>501</v>
      </c>
      <c r="C29" s="8">
        <v>0.5</v>
      </c>
      <c r="D29" s="8">
        <v>1581.6</v>
      </c>
      <c r="E29" s="8">
        <v>0</v>
      </c>
      <c r="F29" s="8">
        <v>0</v>
      </c>
      <c r="G29" s="8">
        <v>1581.6</v>
      </c>
      <c r="H29" s="8"/>
      <c r="I29" s="8">
        <v>1</v>
      </c>
      <c r="J29" s="8">
        <v>9489.6</v>
      </c>
    </row>
    <row r="30" spans="1:10" ht="31.5" x14ac:dyDescent="0.15">
      <c r="A30" s="5" t="s">
        <v>502</v>
      </c>
      <c r="B30" s="6" t="s">
        <v>503</v>
      </c>
      <c r="C30" s="8">
        <v>1</v>
      </c>
      <c r="D30" s="8">
        <v>3313.18</v>
      </c>
      <c r="E30" s="8">
        <v>0</v>
      </c>
      <c r="F30" s="8">
        <v>0</v>
      </c>
      <c r="G30" s="8">
        <v>3313.18</v>
      </c>
      <c r="H30" s="8"/>
      <c r="I30" s="8">
        <v>1</v>
      </c>
      <c r="J30" s="8">
        <v>39758.160000000003</v>
      </c>
    </row>
    <row r="31" spans="1:10" ht="21" x14ac:dyDescent="0.15">
      <c r="A31" s="5" t="s">
        <v>504</v>
      </c>
      <c r="B31" s="6" t="s">
        <v>505</v>
      </c>
      <c r="C31" s="8">
        <v>1</v>
      </c>
      <c r="D31" s="8">
        <v>8014.11</v>
      </c>
      <c r="E31" s="8">
        <v>0</v>
      </c>
      <c r="F31" s="8">
        <v>0</v>
      </c>
      <c r="G31" s="8">
        <v>8014.11</v>
      </c>
      <c r="H31" s="8"/>
      <c r="I31" s="8">
        <v>1</v>
      </c>
      <c r="J31" s="8">
        <v>96169.32</v>
      </c>
    </row>
    <row r="32" spans="1:10" ht="24.95" customHeight="1" x14ac:dyDescent="0.15">
      <c r="A32" s="24" t="s">
        <v>441</v>
      </c>
      <c r="B32" s="24"/>
      <c r="C32" s="10" t="s">
        <v>343</v>
      </c>
      <c r="D32" s="10">
        <f>SUBTOTAL(9,D11:D31)</f>
        <v>73389.425000000003</v>
      </c>
      <c r="E32" s="10" t="s">
        <v>343</v>
      </c>
      <c r="F32" s="10" t="s">
        <v>343</v>
      </c>
      <c r="G32" s="10" t="s">
        <v>343</v>
      </c>
      <c r="H32" s="10" t="s">
        <v>343</v>
      </c>
      <c r="I32" s="10" t="s">
        <v>343</v>
      </c>
      <c r="J32" s="10">
        <f>SUBTOTAL(9,J11:J31)</f>
        <v>1182000</v>
      </c>
    </row>
    <row r="33" spans="1:10" ht="24.95" customHeight="1" x14ac:dyDescent="0.15"/>
    <row r="34" spans="1:10" ht="24.95" customHeight="1" x14ac:dyDescent="0.15">
      <c r="A34" s="22" t="s">
        <v>442</v>
      </c>
      <c r="B34" s="22"/>
      <c r="C34" s="23" t="s">
        <v>127</v>
      </c>
      <c r="D34" s="23"/>
      <c r="E34" s="23"/>
      <c r="F34" s="23"/>
      <c r="G34" s="23"/>
      <c r="H34" s="23"/>
      <c r="I34" s="23"/>
      <c r="J34" s="23"/>
    </row>
    <row r="35" spans="1:10" ht="24.95" customHeight="1" x14ac:dyDescent="0.15">
      <c r="A35" s="22" t="s">
        <v>443</v>
      </c>
      <c r="B35" s="22"/>
      <c r="C35" s="23" t="s">
        <v>506</v>
      </c>
      <c r="D35" s="23"/>
      <c r="E35" s="23"/>
      <c r="F35" s="23"/>
      <c r="G35" s="23"/>
      <c r="H35" s="23"/>
      <c r="I35" s="23"/>
      <c r="J35" s="23"/>
    </row>
    <row r="36" spans="1:10" ht="24.95" customHeight="1" x14ac:dyDescent="0.15">
      <c r="A36" s="22" t="s">
        <v>444</v>
      </c>
      <c r="B36" s="22"/>
      <c r="C36" s="23" t="s">
        <v>399</v>
      </c>
      <c r="D36" s="23"/>
      <c r="E36" s="23"/>
      <c r="F36" s="23"/>
      <c r="G36" s="23"/>
      <c r="H36" s="23"/>
      <c r="I36" s="23"/>
      <c r="J36" s="23"/>
    </row>
    <row r="37" spans="1:10" ht="24.95" customHeight="1" x14ac:dyDescent="0.15">
      <c r="A37" s="14" t="s">
        <v>445</v>
      </c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24.95" customHeight="1" x14ac:dyDescent="0.15"/>
    <row r="39" spans="1:10" ht="50.1" customHeight="1" x14ac:dyDescent="0.15">
      <c r="A39" s="20" t="s">
        <v>335</v>
      </c>
      <c r="B39" s="20" t="s">
        <v>446</v>
      </c>
      <c r="C39" s="20" t="s">
        <v>447</v>
      </c>
      <c r="D39" s="20" t="s">
        <v>448</v>
      </c>
      <c r="E39" s="20"/>
      <c r="F39" s="20"/>
      <c r="G39" s="20"/>
      <c r="H39" s="20" t="s">
        <v>449</v>
      </c>
      <c r="I39" s="20" t="s">
        <v>450</v>
      </c>
      <c r="J39" s="20" t="s">
        <v>451</v>
      </c>
    </row>
    <row r="40" spans="1:10" ht="50.1" customHeight="1" x14ac:dyDescent="0.15">
      <c r="A40" s="20"/>
      <c r="B40" s="20"/>
      <c r="C40" s="20"/>
      <c r="D40" s="20" t="s">
        <v>452</v>
      </c>
      <c r="E40" s="20" t="s">
        <v>91</v>
      </c>
      <c r="F40" s="20"/>
      <c r="G40" s="20"/>
      <c r="H40" s="20"/>
      <c r="I40" s="20"/>
      <c r="J40" s="20"/>
    </row>
    <row r="41" spans="1:10" ht="50.1" customHeight="1" x14ac:dyDescent="0.15">
      <c r="A41" s="20"/>
      <c r="B41" s="20"/>
      <c r="C41" s="20"/>
      <c r="D41" s="20"/>
      <c r="E41" s="5" t="s">
        <v>453</v>
      </c>
      <c r="F41" s="5" t="s">
        <v>454</v>
      </c>
      <c r="G41" s="5" t="s">
        <v>455</v>
      </c>
      <c r="H41" s="20"/>
      <c r="I41" s="20"/>
      <c r="J41" s="20"/>
    </row>
    <row r="42" spans="1:10" ht="24.95" customHeight="1" x14ac:dyDescent="0.15">
      <c r="A42" s="5" t="s">
        <v>340</v>
      </c>
      <c r="B42" s="5" t="s">
        <v>456</v>
      </c>
      <c r="C42" s="5" t="s">
        <v>457</v>
      </c>
      <c r="D42" s="5" t="s">
        <v>458</v>
      </c>
      <c r="E42" s="5" t="s">
        <v>459</v>
      </c>
      <c r="F42" s="5" t="s">
        <v>460</v>
      </c>
      <c r="G42" s="5" t="s">
        <v>461</v>
      </c>
      <c r="H42" s="5" t="s">
        <v>462</v>
      </c>
      <c r="I42" s="5" t="s">
        <v>463</v>
      </c>
      <c r="J42" s="5" t="s">
        <v>464</v>
      </c>
    </row>
    <row r="43" spans="1:10" ht="21" x14ac:dyDescent="0.15">
      <c r="A43" s="5" t="s">
        <v>340</v>
      </c>
      <c r="B43" s="6" t="s">
        <v>507</v>
      </c>
      <c r="C43" s="8">
        <v>1</v>
      </c>
      <c r="D43" s="8">
        <v>44720</v>
      </c>
      <c r="E43" s="8">
        <v>9399</v>
      </c>
      <c r="F43" s="8">
        <v>1879.8</v>
      </c>
      <c r="G43" s="8">
        <v>33441.199999999997</v>
      </c>
      <c r="H43" s="8"/>
      <c r="I43" s="8">
        <v>1</v>
      </c>
      <c r="J43" s="8">
        <v>536640</v>
      </c>
    </row>
    <row r="44" spans="1:10" ht="21" x14ac:dyDescent="0.15">
      <c r="A44" s="5" t="s">
        <v>456</v>
      </c>
      <c r="B44" s="6" t="s">
        <v>508</v>
      </c>
      <c r="C44" s="8">
        <v>1.5</v>
      </c>
      <c r="D44" s="8">
        <v>41973.443890000002</v>
      </c>
      <c r="E44" s="8">
        <v>9664</v>
      </c>
      <c r="F44" s="8">
        <v>0</v>
      </c>
      <c r="G44" s="8">
        <v>32309.443889999999</v>
      </c>
      <c r="H44" s="8"/>
      <c r="I44" s="8">
        <v>1</v>
      </c>
      <c r="J44" s="8">
        <v>755521.99</v>
      </c>
    </row>
    <row r="45" spans="1:10" ht="21" x14ac:dyDescent="0.15">
      <c r="A45" s="5" t="s">
        <v>457</v>
      </c>
      <c r="B45" s="6" t="s">
        <v>509</v>
      </c>
      <c r="C45" s="8">
        <v>0.5</v>
      </c>
      <c r="D45" s="8">
        <v>43373</v>
      </c>
      <c r="E45" s="8">
        <v>10805</v>
      </c>
      <c r="F45" s="8">
        <v>2161</v>
      </c>
      <c r="G45" s="8">
        <v>30407</v>
      </c>
      <c r="H45" s="8"/>
      <c r="I45" s="8">
        <v>1</v>
      </c>
      <c r="J45" s="8">
        <v>260238</v>
      </c>
    </row>
    <row r="46" spans="1:10" ht="21" x14ac:dyDescent="0.15">
      <c r="A46" s="5" t="s">
        <v>458</v>
      </c>
      <c r="B46" s="6" t="s">
        <v>510</v>
      </c>
      <c r="C46" s="8">
        <v>4.25</v>
      </c>
      <c r="D46" s="8">
        <v>37500.9</v>
      </c>
      <c r="E46" s="8">
        <v>7900</v>
      </c>
      <c r="F46" s="8">
        <v>2995.1</v>
      </c>
      <c r="G46" s="8">
        <v>26605.8</v>
      </c>
      <c r="H46" s="8"/>
      <c r="I46" s="8">
        <v>1</v>
      </c>
      <c r="J46" s="8">
        <v>1912545.9</v>
      </c>
    </row>
    <row r="47" spans="1:10" ht="21" x14ac:dyDescent="0.15">
      <c r="A47" s="5" t="s">
        <v>459</v>
      </c>
      <c r="B47" s="6" t="s">
        <v>511</v>
      </c>
      <c r="C47" s="8">
        <v>1</v>
      </c>
      <c r="D47" s="8">
        <v>84123.51</v>
      </c>
      <c r="E47" s="8">
        <v>54273.23</v>
      </c>
      <c r="F47" s="8">
        <v>0</v>
      </c>
      <c r="G47" s="8">
        <v>29850.28</v>
      </c>
      <c r="H47" s="8"/>
      <c r="I47" s="8">
        <v>1</v>
      </c>
      <c r="J47" s="8">
        <v>1009482.12</v>
      </c>
    </row>
    <row r="48" spans="1:10" ht="21" x14ac:dyDescent="0.15">
      <c r="A48" s="5" t="s">
        <v>460</v>
      </c>
      <c r="B48" s="6" t="s">
        <v>512</v>
      </c>
      <c r="C48" s="8">
        <v>1</v>
      </c>
      <c r="D48" s="8">
        <v>88222</v>
      </c>
      <c r="E48" s="8">
        <v>11395</v>
      </c>
      <c r="F48" s="8">
        <v>0</v>
      </c>
      <c r="G48" s="8">
        <v>76827</v>
      </c>
      <c r="H48" s="8"/>
      <c r="I48" s="8">
        <v>1</v>
      </c>
      <c r="J48" s="8">
        <v>1058664</v>
      </c>
    </row>
    <row r="49" spans="1:10" ht="21" x14ac:dyDescent="0.15">
      <c r="A49" s="5" t="s">
        <v>461</v>
      </c>
      <c r="B49" s="6" t="s">
        <v>465</v>
      </c>
      <c r="C49" s="8">
        <v>1</v>
      </c>
      <c r="D49" s="8">
        <v>35754</v>
      </c>
      <c r="E49" s="8">
        <v>10724</v>
      </c>
      <c r="F49" s="8">
        <v>2062.4</v>
      </c>
      <c r="G49" s="8">
        <v>22967.599999999999</v>
      </c>
      <c r="H49" s="8"/>
      <c r="I49" s="8">
        <v>1</v>
      </c>
      <c r="J49" s="8">
        <v>429048</v>
      </c>
    </row>
    <row r="50" spans="1:10" ht="21" x14ac:dyDescent="0.15">
      <c r="A50" s="5" t="s">
        <v>462</v>
      </c>
      <c r="B50" s="6" t="s">
        <v>513</v>
      </c>
      <c r="C50" s="8">
        <v>1</v>
      </c>
      <c r="D50" s="8">
        <v>42026</v>
      </c>
      <c r="E50" s="8">
        <v>12449</v>
      </c>
      <c r="F50" s="8">
        <v>0</v>
      </c>
      <c r="G50" s="8">
        <v>29577</v>
      </c>
      <c r="H50" s="8"/>
      <c r="I50" s="8">
        <v>1</v>
      </c>
      <c r="J50" s="8">
        <v>504312</v>
      </c>
    </row>
    <row r="51" spans="1:10" ht="21" x14ac:dyDescent="0.15">
      <c r="A51" s="5" t="s">
        <v>463</v>
      </c>
      <c r="B51" s="6" t="s">
        <v>514</v>
      </c>
      <c r="C51" s="8">
        <v>1</v>
      </c>
      <c r="D51" s="8">
        <v>40012.031669999997</v>
      </c>
      <c r="E51" s="8">
        <v>12449</v>
      </c>
      <c r="F51" s="8">
        <v>0</v>
      </c>
      <c r="G51" s="8">
        <v>27563.03167</v>
      </c>
      <c r="H51" s="8"/>
      <c r="I51" s="8">
        <v>1</v>
      </c>
      <c r="J51" s="8">
        <v>480144.38</v>
      </c>
    </row>
    <row r="52" spans="1:10" ht="21" x14ac:dyDescent="0.15">
      <c r="A52" s="5" t="s">
        <v>464</v>
      </c>
      <c r="B52" s="6" t="s">
        <v>515</v>
      </c>
      <c r="C52" s="8">
        <v>1</v>
      </c>
      <c r="D52" s="8">
        <v>18794</v>
      </c>
      <c r="E52" s="8">
        <v>9664</v>
      </c>
      <c r="F52" s="8">
        <v>0</v>
      </c>
      <c r="G52" s="8">
        <v>9130</v>
      </c>
      <c r="H52" s="8"/>
      <c r="I52" s="8">
        <v>1</v>
      </c>
      <c r="J52" s="8">
        <v>225528</v>
      </c>
    </row>
    <row r="53" spans="1:10" ht="31.5" x14ac:dyDescent="0.15">
      <c r="A53" s="5" t="s">
        <v>516</v>
      </c>
      <c r="B53" s="6" t="s">
        <v>517</v>
      </c>
      <c r="C53" s="8">
        <v>0.75</v>
      </c>
      <c r="D53" s="8">
        <v>16899</v>
      </c>
      <c r="E53" s="8">
        <v>11375</v>
      </c>
      <c r="F53" s="8">
        <v>0</v>
      </c>
      <c r="G53" s="8">
        <v>5524</v>
      </c>
      <c r="H53" s="8"/>
      <c r="I53" s="8">
        <v>1</v>
      </c>
      <c r="J53" s="8">
        <v>152091</v>
      </c>
    </row>
    <row r="54" spans="1:10" ht="21" x14ac:dyDescent="0.15">
      <c r="A54" s="5" t="s">
        <v>518</v>
      </c>
      <c r="B54" s="6" t="s">
        <v>519</v>
      </c>
      <c r="C54" s="8">
        <v>4</v>
      </c>
      <c r="D54" s="8">
        <v>43074.141799999998</v>
      </c>
      <c r="E54" s="8">
        <v>9664</v>
      </c>
      <c r="F54" s="8">
        <v>0</v>
      </c>
      <c r="G54" s="8">
        <v>33410.141799999998</v>
      </c>
      <c r="H54" s="8"/>
      <c r="I54" s="8">
        <v>1</v>
      </c>
      <c r="J54" s="8">
        <v>2067558.81</v>
      </c>
    </row>
    <row r="55" spans="1:10" ht="21" x14ac:dyDescent="0.15">
      <c r="A55" s="5" t="s">
        <v>466</v>
      </c>
      <c r="B55" s="6" t="s">
        <v>467</v>
      </c>
      <c r="C55" s="8">
        <v>1</v>
      </c>
      <c r="D55" s="8">
        <v>28293</v>
      </c>
      <c r="E55" s="8">
        <v>12465</v>
      </c>
      <c r="F55" s="8">
        <v>1200</v>
      </c>
      <c r="G55" s="8">
        <v>14628</v>
      </c>
      <c r="H55" s="8"/>
      <c r="I55" s="8">
        <v>1</v>
      </c>
      <c r="J55" s="8">
        <v>339516</v>
      </c>
    </row>
    <row r="56" spans="1:10" ht="21" x14ac:dyDescent="0.15">
      <c r="A56" s="5" t="s">
        <v>520</v>
      </c>
      <c r="B56" s="6" t="s">
        <v>521</v>
      </c>
      <c r="C56" s="8">
        <v>1</v>
      </c>
      <c r="D56" s="8">
        <v>88222</v>
      </c>
      <c r="E56" s="8">
        <v>11395</v>
      </c>
      <c r="F56" s="8">
        <v>2279</v>
      </c>
      <c r="G56" s="8">
        <v>74548</v>
      </c>
      <c r="H56" s="8"/>
      <c r="I56" s="8">
        <v>1</v>
      </c>
      <c r="J56" s="8">
        <v>1058664</v>
      </c>
    </row>
    <row r="57" spans="1:10" ht="21" x14ac:dyDescent="0.15">
      <c r="A57" s="5" t="s">
        <v>522</v>
      </c>
      <c r="B57" s="6" t="s">
        <v>523</v>
      </c>
      <c r="C57" s="8">
        <v>0.5</v>
      </c>
      <c r="D57" s="8">
        <v>12990.3</v>
      </c>
      <c r="E57" s="8">
        <v>11395</v>
      </c>
      <c r="F57" s="8">
        <v>1139.5</v>
      </c>
      <c r="G57" s="8">
        <v>455.8</v>
      </c>
      <c r="H57" s="8"/>
      <c r="I57" s="8">
        <v>1</v>
      </c>
      <c r="J57" s="8">
        <v>77941.8</v>
      </c>
    </row>
    <row r="58" spans="1:10" ht="21" x14ac:dyDescent="0.15">
      <c r="A58" s="5" t="s">
        <v>524</v>
      </c>
      <c r="B58" s="6" t="s">
        <v>525</v>
      </c>
      <c r="C58" s="8">
        <v>0.25</v>
      </c>
      <c r="D58" s="8">
        <v>14990.76</v>
      </c>
      <c r="E58" s="8">
        <v>13134</v>
      </c>
      <c r="F58" s="8">
        <v>1331.4</v>
      </c>
      <c r="G58" s="8">
        <v>525.36</v>
      </c>
      <c r="H58" s="8"/>
      <c r="I58" s="8">
        <v>1</v>
      </c>
      <c r="J58" s="8">
        <v>44972.28</v>
      </c>
    </row>
    <row r="59" spans="1:10" ht="21" x14ac:dyDescent="0.15">
      <c r="A59" s="5" t="s">
        <v>526</v>
      </c>
      <c r="B59" s="6" t="s">
        <v>527</v>
      </c>
      <c r="C59" s="8">
        <v>0.25</v>
      </c>
      <c r="D59" s="8">
        <v>12990.3</v>
      </c>
      <c r="E59" s="8">
        <v>11395</v>
      </c>
      <c r="F59" s="8">
        <v>1139.5</v>
      </c>
      <c r="G59" s="8">
        <v>455.8</v>
      </c>
      <c r="H59" s="8"/>
      <c r="I59" s="8">
        <v>1</v>
      </c>
      <c r="J59" s="8">
        <v>38970.9</v>
      </c>
    </row>
    <row r="60" spans="1:10" ht="21" x14ac:dyDescent="0.15">
      <c r="A60" s="5" t="s">
        <v>528</v>
      </c>
      <c r="B60" s="6" t="s">
        <v>529</v>
      </c>
      <c r="C60" s="8">
        <v>0.25</v>
      </c>
      <c r="D60" s="8">
        <v>88222</v>
      </c>
      <c r="E60" s="8">
        <v>11395</v>
      </c>
      <c r="F60" s="8">
        <v>2279</v>
      </c>
      <c r="G60" s="8">
        <v>74548</v>
      </c>
      <c r="H60" s="8"/>
      <c r="I60" s="8">
        <v>1</v>
      </c>
      <c r="J60" s="8">
        <v>264666</v>
      </c>
    </row>
    <row r="61" spans="1:10" ht="21" x14ac:dyDescent="0.15">
      <c r="A61" s="5" t="s">
        <v>530</v>
      </c>
      <c r="B61" s="6" t="s">
        <v>531</v>
      </c>
      <c r="C61" s="8">
        <v>1</v>
      </c>
      <c r="D61" s="8">
        <v>64720</v>
      </c>
      <c r="E61" s="8">
        <v>12629</v>
      </c>
      <c r="F61" s="8">
        <v>5320.78</v>
      </c>
      <c r="G61" s="8">
        <v>46770.22</v>
      </c>
      <c r="H61" s="8"/>
      <c r="I61" s="8">
        <v>1</v>
      </c>
      <c r="J61" s="8">
        <v>776640</v>
      </c>
    </row>
    <row r="62" spans="1:10" ht="21" x14ac:dyDescent="0.15">
      <c r="A62" s="5" t="s">
        <v>532</v>
      </c>
      <c r="B62" s="6" t="s">
        <v>509</v>
      </c>
      <c r="C62" s="8">
        <v>4.25</v>
      </c>
      <c r="D62" s="8">
        <v>44720</v>
      </c>
      <c r="E62" s="8">
        <v>9852</v>
      </c>
      <c r="F62" s="8">
        <v>2049</v>
      </c>
      <c r="G62" s="8">
        <v>32819</v>
      </c>
      <c r="H62" s="8"/>
      <c r="I62" s="8">
        <v>1</v>
      </c>
      <c r="J62" s="8">
        <v>2280720</v>
      </c>
    </row>
    <row r="63" spans="1:10" ht="21" x14ac:dyDescent="0.15">
      <c r="A63" s="5" t="s">
        <v>533</v>
      </c>
      <c r="B63" s="6" t="s">
        <v>534</v>
      </c>
      <c r="C63" s="8">
        <v>1</v>
      </c>
      <c r="D63" s="8">
        <v>44720</v>
      </c>
      <c r="E63" s="8">
        <v>10312</v>
      </c>
      <c r="F63" s="8">
        <v>4756</v>
      </c>
      <c r="G63" s="8">
        <v>29652</v>
      </c>
      <c r="H63" s="8"/>
      <c r="I63" s="8">
        <v>1</v>
      </c>
      <c r="J63" s="8">
        <v>536640</v>
      </c>
    </row>
    <row r="64" spans="1:10" ht="21" x14ac:dyDescent="0.15">
      <c r="A64" s="5" t="s">
        <v>535</v>
      </c>
      <c r="B64" s="6" t="s">
        <v>536</v>
      </c>
      <c r="C64" s="8">
        <v>2</v>
      </c>
      <c r="D64" s="8">
        <v>44720</v>
      </c>
      <c r="E64" s="8">
        <v>10192</v>
      </c>
      <c r="F64" s="8">
        <v>4732.3999999999996</v>
      </c>
      <c r="G64" s="8">
        <v>29795.599999999999</v>
      </c>
      <c r="H64" s="8"/>
      <c r="I64" s="8">
        <v>1</v>
      </c>
      <c r="J64" s="8">
        <v>1073280</v>
      </c>
    </row>
    <row r="65" spans="1:10" ht="21" x14ac:dyDescent="0.15">
      <c r="A65" s="5" t="s">
        <v>537</v>
      </c>
      <c r="B65" s="6" t="s">
        <v>538</v>
      </c>
      <c r="C65" s="8">
        <v>1</v>
      </c>
      <c r="D65" s="8">
        <v>44720</v>
      </c>
      <c r="E65" s="8">
        <v>10246</v>
      </c>
      <c r="F65" s="8">
        <v>4743.2</v>
      </c>
      <c r="G65" s="8">
        <v>29730.799999999999</v>
      </c>
      <c r="H65" s="8"/>
      <c r="I65" s="8">
        <v>1</v>
      </c>
      <c r="J65" s="8">
        <v>536640</v>
      </c>
    </row>
    <row r="66" spans="1:10" ht="21" x14ac:dyDescent="0.15">
      <c r="A66" s="5" t="s">
        <v>539</v>
      </c>
      <c r="B66" s="6" t="s">
        <v>540</v>
      </c>
      <c r="C66" s="8">
        <v>1</v>
      </c>
      <c r="D66" s="8">
        <v>44720</v>
      </c>
      <c r="E66" s="8">
        <v>8919</v>
      </c>
      <c r="F66" s="8">
        <v>4477.8</v>
      </c>
      <c r="G66" s="8">
        <v>31323.200000000001</v>
      </c>
      <c r="H66" s="8"/>
      <c r="I66" s="8">
        <v>1</v>
      </c>
      <c r="J66" s="8">
        <v>536640</v>
      </c>
    </row>
    <row r="67" spans="1:10" ht="21" x14ac:dyDescent="0.15">
      <c r="A67" s="5" t="s">
        <v>541</v>
      </c>
      <c r="B67" s="6" t="s">
        <v>542</v>
      </c>
      <c r="C67" s="8">
        <v>1</v>
      </c>
      <c r="D67" s="8">
        <v>58886.45</v>
      </c>
      <c r="E67" s="8">
        <v>37991.26</v>
      </c>
      <c r="F67" s="8">
        <v>0</v>
      </c>
      <c r="G67" s="8">
        <v>20895.189999999999</v>
      </c>
      <c r="H67" s="8"/>
      <c r="I67" s="8">
        <v>1</v>
      </c>
      <c r="J67" s="8">
        <v>706637.4</v>
      </c>
    </row>
    <row r="68" spans="1:10" ht="31.5" x14ac:dyDescent="0.15">
      <c r="A68" s="5" t="s">
        <v>543</v>
      </c>
      <c r="B68" s="6" t="s">
        <v>544</v>
      </c>
      <c r="C68" s="8">
        <v>1</v>
      </c>
      <c r="D68" s="8">
        <v>58886.45</v>
      </c>
      <c r="E68" s="8">
        <v>37991.26</v>
      </c>
      <c r="F68" s="8">
        <v>0</v>
      </c>
      <c r="G68" s="8">
        <v>20895.189999999999</v>
      </c>
      <c r="H68" s="8"/>
      <c r="I68" s="8">
        <v>1</v>
      </c>
      <c r="J68" s="8">
        <v>706637.4</v>
      </c>
    </row>
    <row r="69" spans="1:10" ht="21" x14ac:dyDescent="0.15">
      <c r="A69" s="5" t="s">
        <v>468</v>
      </c>
      <c r="B69" s="6" t="s">
        <v>469</v>
      </c>
      <c r="C69" s="8">
        <v>1</v>
      </c>
      <c r="D69" s="8">
        <v>32940</v>
      </c>
      <c r="E69" s="8">
        <v>8320</v>
      </c>
      <c r="F69" s="8">
        <v>4478</v>
      </c>
      <c r="G69" s="8">
        <v>20142</v>
      </c>
      <c r="H69" s="8"/>
      <c r="I69" s="8">
        <v>1</v>
      </c>
      <c r="J69" s="8">
        <v>395280</v>
      </c>
    </row>
    <row r="70" spans="1:10" ht="21" x14ac:dyDescent="0.15">
      <c r="A70" s="5" t="s">
        <v>545</v>
      </c>
      <c r="B70" s="6" t="s">
        <v>546</v>
      </c>
      <c r="C70" s="8">
        <v>1</v>
      </c>
      <c r="D70" s="8">
        <v>22440</v>
      </c>
      <c r="E70" s="8">
        <v>9276</v>
      </c>
      <c r="F70" s="8">
        <v>3732.9</v>
      </c>
      <c r="G70" s="8">
        <v>9431.1</v>
      </c>
      <c r="H70" s="8"/>
      <c r="I70" s="8">
        <v>1</v>
      </c>
      <c r="J70" s="8">
        <v>269280</v>
      </c>
    </row>
    <row r="71" spans="1:10" ht="21" x14ac:dyDescent="0.15">
      <c r="A71" s="5" t="s">
        <v>547</v>
      </c>
      <c r="B71" s="6" t="s">
        <v>548</v>
      </c>
      <c r="C71" s="8">
        <v>0.25</v>
      </c>
      <c r="D71" s="8">
        <v>19562</v>
      </c>
      <c r="E71" s="8">
        <v>8320</v>
      </c>
      <c r="F71" s="8">
        <v>891.9</v>
      </c>
      <c r="G71" s="8">
        <v>10350.1</v>
      </c>
      <c r="H71" s="8"/>
      <c r="I71" s="8">
        <v>1</v>
      </c>
      <c r="J71" s="8">
        <v>58686</v>
      </c>
    </row>
    <row r="72" spans="1:10" ht="21" x14ac:dyDescent="0.15">
      <c r="A72" s="5" t="s">
        <v>470</v>
      </c>
      <c r="B72" s="6" t="s">
        <v>471</v>
      </c>
      <c r="C72" s="8">
        <v>3</v>
      </c>
      <c r="D72" s="8">
        <v>22597.34</v>
      </c>
      <c r="E72" s="8">
        <v>10724</v>
      </c>
      <c r="F72" s="8">
        <v>3073.73</v>
      </c>
      <c r="G72" s="8">
        <v>8799.61</v>
      </c>
      <c r="H72" s="8"/>
      <c r="I72" s="8">
        <v>1</v>
      </c>
      <c r="J72" s="8">
        <v>813504.24</v>
      </c>
    </row>
    <row r="73" spans="1:10" ht="31.5" x14ac:dyDescent="0.15">
      <c r="A73" s="5" t="s">
        <v>472</v>
      </c>
      <c r="B73" s="6" t="s">
        <v>473</v>
      </c>
      <c r="C73" s="8">
        <v>1</v>
      </c>
      <c r="D73" s="8">
        <v>29355.359199999999</v>
      </c>
      <c r="E73" s="8">
        <v>9276</v>
      </c>
      <c r="F73" s="8">
        <v>4323.8</v>
      </c>
      <c r="G73" s="8">
        <v>15755.5592</v>
      </c>
      <c r="H73" s="8"/>
      <c r="I73" s="8">
        <v>1</v>
      </c>
      <c r="J73" s="8">
        <v>352264.31</v>
      </c>
    </row>
    <row r="74" spans="1:10" ht="21" x14ac:dyDescent="0.15">
      <c r="A74" s="5" t="s">
        <v>549</v>
      </c>
      <c r="B74" s="6" t="s">
        <v>550</v>
      </c>
      <c r="C74" s="8">
        <v>0.5</v>
      </c>
      <c r="D74" s="8">
        <v>22440</v>
      </c>
      <c r="E74" s="8">
        <v>11851</v>
      </c>
      <c r="F74" s="8">
        <v>5021</v>
      </c>
      <c r="G74" s="8">
        <v>5568</v>
      </c>
      <c r="H74" s="8"/>
      <c r="I74" s="8">
        <v>1</v>
      </c>
      <c r="J74" s="8">
        <v>134640</v>
      </c>
    </row>
    <row r="75" spans="1:10" ht="31.5" x14ac:dyDescent="0.15">
      <c r="A75" s="5" t="s">
        <v>474</v>
      </c>
      <c r="B75" s="6" t="s">
        <v>475</v>
      </c>
      <c r="C75" s="8">
        <v>1</v>
      </c>
      <c r="D75" s="8">
        <v>34698</v>
      </c>
      <c r="E75" s="8">
        <v>11851</v>
      </c>
      <c r="F75" s="8">
        <v>2279</v>
      </c>
      <c r="G75" s="8">
        <v>20568</v>
      </c>
      <c r="H75" s="8"/>
      <c r="I75" s="8">
        <v>1</v>
      </c>
      <c r="J75" s="8">
        <v>416376</v>
      </c>
    </row>
    <row r="76" spans="1:10" ht="21" x14ac:dyDescent="0.15">
      <c r="A76" s="5" t="s">
        <v>476</v>
      </c>
      <c r="B76" s="6" t="s">
        <v>477</v>
      </c>
      <c r="C76" s="8">
        <v>1</v>
      </c>
      <c r="D76" s="8">
        <v>32449</v>
      </c>
      <c r="E76" s="8">
        <v>9276</v>
      </c>
      <c r="F76" s="8">
        <v>4633.8</v>
      </c>
      <c r="G76" s="8">
        <v>18539.2</v>
      </c>
      <c r="H76" s="8"/>
      <c r="I76" s="8">
        <v>1</v>
      </c>
      <c r="J76" s="8">
        <v>389388</v>
      </c>
    </row>
    <row r="77" spans="1:10" ht="31.5" x14ac:dyDescent="0.15">
      <c r="A77" s="5" t="s">
        <v>551</v>
      </c>
      <c r="B77" s="6" t="s">
        <v>552</v>
      </c>
      <c r="C77" s="8">
        <v>1</v>
      </c>
      <c r="D77" s="8">
        <v>23655</v>
      </c>
      <c r="E77" s="8">
        <v>10725</v>
      </c>
      <c r="F77" s="8">
        <v>5031.2</v>
      </c>
      <c r="G77" s="8">
        <v>7898.8</v>
      </c>
      <c r="H77" s="8"/>
      <c r="I77" s="8">
        <v>1</v>
      </c>
      <c r="J77" s="8">
        <v>283860</v>
      </c>
    </row>
    <row r="78" spans="1:10" x14ac:dyDescent="0.15">
      <c r="A78" s="5" t="s">
        <v>478</v>
      </c>
      <c r="B78" s="6" t="s">
        <v>479</v>
      </c>
      <c r="C78" s="8">
        <v>2</v>
      </c>
      <c r="D78" s="8">
        <v>30040</v>
      </c>
      <c r="E78" s="8">
        <v>8509</v>
      </c>
      <c r="F78" s="8">
        <v>2871</v>
      </c>
      <c r="G78" s="8">
        <v>18660</v>
      </c>
      <c r="H78" s="8"/>
      <c r="I78" s="8">
        <v>1</v>
      </c>
      <c r="J78" s="8">
        <v>720960</v>
      </c>
    </row>
    <row r="79" spans="1:10" ht="21" x14ac:dyDescent="0.15">
      <c r="A79" s="5" t="s">
        <v>480</v>
      </c>
      <c r="B79" s="6" t="s">
        <v>481</v>
      </c>
      <c r="C79" s="8">
        <v>2</v>
      </c>
      <c r="D79" s="8">
        <v>28240</v>
      </c>
      <c r="E79" s="8">
        <v>8216</v>
      </c>
      <c r="F79" s="8">
        <v>2882</v>
      </c>
      <c r="G79" s="8">
        <v>17142</v>
      </c>
      <c r="H79" s="8"/>
      <c r="I79" s="8">
        <v>1</v>
      </c>
      <c r="J79" s="8">
        <v>677760</v>
      </c>
    </row>
    <row r="80" spans="1:10" ht="21" x14ac:dyDescent="0.15">
      <c r="A80" s="5" t="s">
        <v>482</v>
      </c>
      <c r="B80" s="6" t="s">
        <v>483</v>
      </c>
      <c r="C80" s="8">
        <v>1</v>
      </c>
      <c r="D80" s="8">
        <v>29971</v>
      </c>
      <c r="E80" s="8">
        <v>8320</v>
      </c>
      <c r="F80" s="8">
        <v>2878</v>
      </c>
      <c r="G80" s="8">
        <v>18773</v>
      </c>
      <c r="H80" s="8"/>
      <c r="I80" s="8">
        <v>1</v>
      </c>
      <c r="J80" s="8">
        <v>359652</v>
      </c>
    </row>
    <row r="81" spans="1:10" x14ac:dyDescent="0.15">
      <c r="A81" s="5" t="s">
        <v>484</v>
      </c>
      <c r="B81" s="6" t="s">
        <v>485</v>
      </c>
      <c r="C81" s="8">
        <v>1</v>
      </c>
      <c r="D81" s="8">
        <v>29971</v>
      </c>
      <c r="E81" s="8">
        <v>8181</v>
      </c>
      <c r="F81" s="8">
        <v>2884</v>
      </c>
      <c r="G81" s="8">
        <v>18906</v>
      </c>
      <c r="H81" s="8"/>
      <c r="I81" s="8">
        <v>1</v>
      </c>
      <c r="J81" s="8">
        <v>359652</v>
      </c>
    </row>
    <row r="82" spans="1:10" ht="21" x14ac:dyDescent="0.15">
      <c r="A82" s="5" t="s">
        <v>553</v>
      </c>
      <c r="B82" s="6" t="s">
        <v>554</v>
      </c>
      <c r="C82" s="8">
        <v>1</v>
      </c>
      <c r="D82" s="8">
        <v>37500.9</v>
      </c>
      <c r="E82" s="8">
        <v>8000</v>
      </c>
      <c r="F82" s="8">
        <v>2995.1</v>
      </c>
      <c r="G82" s="8">
        <v>26505.8</v>
      </c>
      <c r="H82" s="8"/>
      <c r="I82" s="8">
        <v>1</v>
      </c>
      <c r="J82" s="8">
        <v>450010.8</v>
      </c>
    </row>
    <row r="83" spans="1:10" ht="31.5" x14ac:dyDescent="0.15">
      <c r="A83" s="5" t="s">
        <v>486</v>
      </c>
      <c r="B83" s="6" t="s">
        <v>487</v>
      </c>
      <c r="C83" s="8">
        <v>1</v>
      </c>
      <c r="D83" s="8">
        <v>24722</v>
      </c>
      <c r="E83" s="8">
        <v>12465</v>
      </c>
      <c r="F83" s="8">
        <v>2397</v>
      </c>
      <c r="G83" s="8">
        <v>9860</v>
      </c>
      <c r="H83" s="8"/>
      <c r="I83" s="8">
        <v>1</v>
      </c>
      <c r="J83" s="8">
        <v>296664</v>
      </c>
    </row>
    <row r="84" spans="1:10" ht="31.5" x14ac:dyDescent="0.15">
      <c r="A84" s="5" t="s">
        <v>488</v>
      </c>
      <c r="B84" s="6" t="s">
        <v>489</v>
      </c>
      <c r="C84" s="8">
        <v>3</v>
      </c>
      <c r="D84" s="8">
        <v>37951.178890000003</v>
      </c>
      <c r="E84" s="8">
        <v>11066</v>
      </c>
      <c r="F84" s="8">
        <v>2064</v>
      </c>
      <c r="G84" s="8">
        <v>24821.178889999999</v>
      </c>
      <c r="H84" s="8"/>
      <c r="I84" s="8">
        <v>1</v>
      </c>
      <c r="J84" s="8">
        <v>1366242.44</v>
      </c>
    </row>
    <row r="85" spans="1:10" ht="21" x14ac:dyDescent="0.15">
      <c r="A85" s="5" t="s">
        <v>490</v>
      </c>
      <c r="B85" s="6" t="s">
        <v>491</v>
      </c>
      <c r="C85" s="8">
        <v>1</v>
      </c>
      <c r="D85" s="8">
        <v>22440.09</v>
      </c>
      <c r="E85" s="8">
        <v>9276</v>
      </c>
      <c r="F85" s="8">
        <v>4624.8</v>
      </c>
      <c r="G85" s="8">
        <v>8539.2900000000009</v>
      </c>
      <c r="H85" s="8"/>
      <c r="I85" s="8">
        <v>1</v>
      </c>
      <c r="J85" s="8">
        <v>269281.08</v>
      </c>
    </row>
    <row r="86" spans="1:10" ht="31.5" x14ac:dyDescent="0.15">
      <c r="A86" s="5" t="s">
        <v>555</v>
      </c>
      <c r="B86" s="6" t="s">
        <v>556</v>
      </c>
      <c r="C86" s="8">
        <v>1</v>
      </c>
      <c r="D86" s="8">
        <v>22440</v>
      </c>
      <c r="E86" s="8">
        <v>8510</v>
      </c>
      <c r="F86" s="8">
        <v>2870</v>
      </c>
      <c r="G86" s="8">
        <v>11060</v>
      </c>
      <c r="H86" s="8"/>
      <c r="I86" s="8">
        <v>1</v>
      </c>
      <c r="J86" s="8">
        <v>269280</v>
      </c>
    </row>
    <row r="87" spans="1:10" ht="31.5" x14ac:dyDescent="0.15">
      <c r="A87" s="5" t="s">
        <v>557</v>
      </c>
      <c r="B87" s="6" t="s">
        <v>558</v>
      </c>
      <c r="C87" s="8">
        <v>0.25</v>
      </c>
      <c r="D87" s="8">
        <v>22440</v>
      </c>
      <c r="E87" s="8">
        <v>11851</v>
      </c>
      <c r="F87" s="8">
        <v>2742</v>
      </c>
      <c r="G87" s="8">
        <v>7847</v>
      </c>
      <c r="H87" s="8"/>
      <c r="I87" s="8">
        <v>1</v>
      </c>
      <c r="J87" s="8">
        <v>67320</v>
      </c>
    </row>
    <row r="88" spans="1:10" ht="31.5" x14ac:dyDescent="0.15">
      <c r="A88" s="5" t="s">
        <v>559</v>
      </c>
      <c r="B88" s="6" t="s">
        <v>560</v>
      </c>
      <c r="C88" s="8">
        <v>0.25</v>
      </c>
      <c r="D88" s="8">
        <v>22400</v>
      </c>
      <c r="E88" s="8">
        <v>12465</v>
      </c>
      <c r="F88" s="8">
        <v>2678</v>
      </c>
      <c r="G88" s="8">
        <v>7257</v>
      </c>
      <c r="H88" s="8"/>
      <c r="I88" s="8">
        <v>1</v>
      </c>
      <c r="J88" s="8">
        <v>67200</v>
      </c>
    </row>
    <row r="89" spans="1:10" ht="21" x14ac:dyDescent="0.15">
      <c r="A89" s="5" t="s">
        <v>492</v>
      </c>
      <c r="B89" s="6" t="s">
        <v>493</v>
      </c>
      <c r="C89" s="8">
        <v>1</v>
      </c>
      <c r="D89" s="8">
        <v>30090.25</v>
      </c>
      <c r="E89" s="8">
        <v>8509</v>
      </c>
      <c r="F89" s="8">
        <v>3000</v>
      </c>
      <c r="G89" s="8">
        <v>18581.25</v>
      </c>
      <c r="H89" s="8"/>
      <c r="I89" s="8">
        <v>1</v>
      </c>
      <c r="J89" s="8">
        <v>361083</v>
      </c>
    </row>
    <row r="90" spans="1:10" ht="21" x14ac:dyDescent="0.15">
      <c r="A90" s="5" t="s">
        <v>561</v>
      </c>
      <c r="B90" s="6" t="s">
        <v>562</v>
      </c>
      <c r="C90" s="8">
        <v>0.5</v>
      </c>
      <c r="D90" s="8">
        <v>29883</v>
      </c>
      <c r="E90" s="8">
        <v>8510</v>
      </c>
      <c r="F90" s="8">
        <v>2870</v>
      </c>
      <c r="G90" s="8">
        <v>18503</v>
      </c>
      <c r="H90" s="8"/>
      <c r="I90" s="8">
        <v>1</v>
      </c>
      <c r="J90" s="8">
        <v>179298</v>
      </c>
    </row>
    <row r="91" spans="1:10" ht="21" x14ac:dyDescent="0.15">
      <c r="A91" s="5" t="s">
        <v>494</v>
      </c>
      <c r="B91" s="6" t="s">
        <v>495</v>
      </c>
      <c r="C91" s="8">
        <v>0.5</v>
      </c>
      <c r="D91" s="8">
        <v>25134</v>
      </c>
      <c r="E91" s="8">
        <v>8320</v>
      </c>
      <c r="F91" s="8">
        <v>2878</v>
      </c>
      <c r="G91" s="8">
        <v>13936</v>
      </c>
      <c r="H91" s="8"/>
      <c r="I91" s="8">
        <v>1</v>
      </c>
      <c r="J91" s="8">
        <v>150804</v>
      </c>
    </row>
    <row r="92" spans="1:10" ht="21" x14ac:dyDescent="0.15">
      <c r="A92" s="5" t="s">
        <v>496</v>
      </c>
      <c r="B92" s="6" t="s">
        <v>497</v>
      </c>
      <c r="C92" s="8">
        <v>1</v>
      </c>
      <c r="D92" s="8">
        <v>25134</v>
      </c>
      <c r="E92" s="8">
        <v>8216</v>
      </c>
      <c r="F92" s="8">
        <v>2849</v>
      </c>
      <c r="G92" s="8">
        <v>14069</v>
      </c>
      <c r="H92" s="8"/>
      <c r="I92" s="8">
        <v>1</v>
      </c>
      <c r="J92" s="8">
        <v>301608</v>
      </c>
    </row>
    <row r="93" spans="1:10" ht="21" x14ac:dyDescent="0.15">
      <c r="A93" s="5" t="s">
        <v>498</v>
      </c>
      <c r="B93" s="6" t="s">
        <v>499</v>
      </c>
      <c r="C93" s="8">
        <v>4.5</v>
      </c>
      <c r="D93" s="8">
        <v>40591</v>
      </c>
      <c r="E93" s="8">
        <v>8181</v>
      </c>
      <c r="F93" s="8">
        <v>8341</v>
      </c>
      <c r="G93" s="8">
        <v>24069</v>
      </c>
      <c r="H93" s="8"/>
      <c r="I93" s="8">
        <v>1</v>
      </c>
      <c r="J93" s="8">
        <v>2191914</v>
      </c>
    </row>
    <row r="94" spans="1:10" ht="21" x14ac:dyDescent="0.15">
      <c r="A94" s="5" t="s">
        <v>563</v>
      </c>
      <c r="B94" s="6" t="s">
        <v>564</v>
      </c>
      <c r="C94" s="8">
        <v>2.5</v>
      </c>
      <c r="D94" s="8">
        <v>25563.677670000001</v>
      </c>
      <c r="E94" s="8">
        <v>8320</v>
      </c>
      <c r="F94" s="8">
        <v>2878</v>
      </c>
      <c r="G94" s="8">
        <v>14365.677669999999</v>
      </c>
      <c r="H94" s="8"/>
      <c r="I94" s="8">
        <v>1</v>
      </c>
      <c r="J94" s="8">
        <v>766910.33</v>
      </c>
    </row>
    <row r="95" spans="1:10" ht="21" x14ac:dyDescent="0.15">
      <c r="A95" s="5" t="s">
        <v>565</v>
      </c>
      <c r="B95" s="6" t="s">
        <v>566</v>
      </c>
      <c r="C95" s="8">
        <v>1</v>
      </c>
      <c r="D95" s="8">
        <v>29977</v>
      </c>
      <c r="E95" s="8">
        <v>8182</v>
      </c>
      <c r="F95" s="8">
        <v>2883</v>
      </c>
      <c r="G95" s="8">
        <v>18912</v>
      </c>
      <c r="H95" s="8"/>
      <c r="I95" s="8">
        <v>1</v>
      </c>
      <c r="J95" s="8">
        <v>359724</v>
      </c>
    </row>
    <row r="96" spans="1:10" ht="21" x14ac:dyDescent="0.15">
      <c r="A96" s="5" t="s">
        <v>500</v>
      </c>
      <c r="B96" s="6" t="s">
        <v>501</v>
      </c>
      <c r="C96" s="8">
        <v>0.5</v>
      </c>
      <c r="D96" s="8">
        <v>27093</v>
      </c>
      <c r="E96" s="8">
        <v>8182</v>
      </c>
      <c r="F96" s="8">
        <v>0</v>
      </c>
      <c r="G96" s="8">
        <v>18911</v>
      </c>
      <c r="H96" s="8"/>
      <c r="I96" s="8">
        <v>1</v>
      </c>
      <c r="J96" s="8">
        <v>162558</v>
      </c>
    </row>
    <row r="97" spans="1:10" ht="21" x14ac:dyDescent="0.15">
      <c r="A97" s="5" t="s">
        <v>567</v>
      </c>
      <c r="B97" s="6" t="s">
        <v>568</v>
      </c>
      <c r="C97" s="8">
        <v>0.5</v>
      </c>
      <c r="D97" s="8">
        <v>29787</v>
      </c>
      <c r="E97" s="8">
        <v>8216</v>
      </c>
      <c r="F97" s="8">
        <v>1441</v>
      </c>
      <c r="G97" s="8">
        <v>20130</v>
      </c>
      <c r="H97" s="8"/>
      <c r="I97" s="8">
        <v>1</v>
      </c>
      <c r="J97" s="8">
        <v>178722</v>
      </c>
    </row>
    <row r="98" spans="1:10" ht="31.5" x14ac:dyDescent="0.15">
      <c r="A98" s="5" t="s">
        <v>502</v>
      </c>
      <c r="B98" s="6" t="s">
        <v>503</v>
      </c>
      <c r="C98" s="8">
        <v>2</v>
      </c>
      <c r="D98" s="8">
        <v>17389.73</v>
      </c>
      <c r="E98" s="8">
        <v>12800</v>
      </c>
      <c r="F98" s="8">
        <v>0</v>
      </c>
      <c r="G98" s="8">
        <v>4589.7299999999996</v>
      </c>
      <c r="H98" s="8"/>
      <c r="I98" s="8">
        <v>1</v>
      </c>
      <c r="J98" s="8">
        <v>417353.52</v>
      </c>
    </row>
    <row r="99" spans="1:10" ht="21" x14ac:dyDescent="0.15">
      <c r="A99" s="5" t="s">
        <v>504</v>
      </c>
      <c r="B99" s="6" t="s">
        <v>505</v>
      </c>
      <c r="C99" s="8">
        <v>1</v>
      </c>
      <c r="D99" s="8">
        <v>27093</v>
      </c>
      <c r="E99" s="8">
        <v>8510</v>
      </c>
      <c r="F99" s="8">
        <v>0</v>
      </c>
      <c r="G99" s="8">
        <v>18583</v>
      </c>
      <c r="H99" s="8"/>
      <c r="I99" s="8">
        <v>1</v>
      </c>
      <c r="J99" s="8">
        <v>325116</v>
      </c>
    </row>
    <row r="100" spans="1:10" ht="21" x14ac:dyDescent="0.15">
      <c r="A100" s="5" t="s">
        <v>569</v>
      </c>
      <c r="B100" s="6" t="s">
        <v>570</v>
      </c>
      <c r="C100" s="8">
        <v>0.5</v>
      </c>
      <c r="D100" s="8">
        <v>19585</v>
      </c>
      <c r="E100" s="8">
        <v>8897</v>
      </c>
      <c r="F100" s="8">
        <v>0</v>
      </c>
      <c r="G100" s="8">
        <v>10688</v>
      </c>
      <c r="H100" s="8"/>
      <c r="I100" s="8">
        <v>1</v>
      </c>
      <c r="J100" s="8">
        <v>117510</v>
      </c>
    </row>
    <row r="101" spans="1:10" ht="24.95" customHeight="1" x14ac:dyDescent="0.15">
      <c r="A101" s="24" t="s">
        <v>441</v>
      </c>
      <c r="B101" s="24"/>
      <c r="C101" s="10" t="s">
        <v>343</v>
      </c>
      <c r="D101" s="10">
        <f>SUBTOTAL(9,D43:D100)</f>
        <v>2063846.8131200001</v>
      </c>
      <c r="E101" s="10" t="s">
        <v>343</v>
      </c>
      <c r="F101" s="10" t="s">
        <v>343</v>
      </c>
      <c r="G101" s="10" t="s">
        <v>343</v>
      </c>
      <c r="H101" s="10" t="s">
        <v>343</v>
      </c>
      <c r="I101" s="10" t="s">
        <v>343</v>
      </c>
      <c r="J101" s="10">
        <f>SUBTOTAL(9,J43:J100)</f>
        <v>31900241.699999992</v>
      </c>
    </row>
    <row r="102" spans="1:10" ht="24.95" customHeight="1" x14ac:dyDescent="0.15"/>
    <row r="103" spans="1:10" ht="24.95" customHeight="1" x14ac:dyDescent="0.15">
      <c r="A103" s="22" t="s">
        <v>442</v>
      </c>
      <c r="B103" s="22"/>
      <c r="C103" s="23" t="s">
        <v>127</v>
      </c>
      <c r="D103" s="23"/>
      <c r="E103" s="23"/>
      <c r="F103" s="23"/>
      <c r="G103" s="23"/>
      <c r="H103" s="23"/>
      <c r="I103" s="23"/>
      <c r="J103" s="23"/>
    </row>
    <row r="104" spans="1:10" ht="24.95" customHeight="1" x14ac:dyDescent="0.15">
      <c r="A104" s="22" t="s">
        <v>443</v>
      </c>
      <c r="B104" s="22"/>
      <c r="C104" s="23" t="s">
        <v>571</v>
      </c>
      <c r="D104" s="23"/>
      <c r="E104" s="23"/>
      <c r="F104" s="23"/>
      <c r="G104" s="23"/>
      <c r="H104" s="23"/>
      <c r="I104" s="23"/>
      <c r="J104" s="23"/>
    </row>
    <row r="105" spans="1:10" ht="24.95" customHeight="1" x14ac:dyDescent="0.15">
      <c r="A105" s="22" t="s">
        <v>444</v>
      </c>
      <c r="B105" s="22"/>
      <c r="C105" s="23" t="s">
        <v>399</v>
      </c>
      <c r="D105" s="23"/>
      <c r="E105" s="23"/>
      <c r="F105" s="23"/>
      <c r="G105" s="23"/>
      <c r="H105" s="23"/>
      <c r="I105" s="23"/>
      <c r="J105" s="23"/>
    </row>
    <row r="106" spans="1:10" ht="24.95" customHeight="1" x14ac:dyDescent="0.15">
      <c r="A106" s="14" t="s">
        <v>445</v>
      </c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 ht="24.95" customHeight="1" x14ac:dyDescent="0.15"/>
    <row r="108" spans="1:10" ht="50.1" customHeight="1" x14ac:dyDescent="0.15">
      <c r="A108" s="20" t="s">
        <v>335</v>
      </c>
      <c r="B108" s="20" t="s">
        <v>446</v>
      </c>
      <c r="C108" s="20" t="s">
        <v>447</v>
      </c>
      <c r="D108" s="20" t="s">
        <v>448</v>
      </c>
      <c r="E108" s="20"/>
      <c r="F108" s="20"/>
      <c r="G108" s="20"/>
      <c r="H108" s="20" t="s">
        <v>449</v>
      </c>
      <c r="I108" s="20" t="s">
        <v>450</v>
      </c>
      <c r="J108" s="20" t="s">
        <v>451</v>
      </c>
    </row>
    <row r="109" spans="1:10" ht="50.1" customHeight="1" x14ac:dyDescent="0.15">
      <c r="A109" s="20"/>
      <c r="B109" s="20"/>
      <c r="C109" s="20"/>
      <c r="D109" s="20" t="s">
        <v>452</v>
      </c>
      <c r="E109" s="20" t="s">
        <v>91</v>
      </c>
      <c r="F109" s="20"/>
      <c r="G109" s="20"/>
      <c r="H109" s="20"/>
      <c r="I109" s="20"/>
      <c r="J109" s="20"/>
    </row>
    <row r="110" spans="1:10" ht="50.1" customHeight="1" x14ac:dyDescent="0.15">
      <c r="A110" s="20"/>
      <c r="B110" s="20"/>
      <c r="C110" s="20"/>
      <c r="D110" s="20"/>
      <c r="E110" s="5" t="s">
        <v>453</v>
      </c>
      <c r="F110" s="5" t="s">
        <v>454</v>
      </c>
      <c r="G110" s="5" t="s">
        <v>455</v>
      </c>
      <c r="H110" s="20"/>
      <c r="I110" s="20"/>
      <c r="J110" s="20"/>
    </row>
    <row r="111" spans="1:10" ht="24.95" customHeight="1" x14ac:dyDescent="0.15">
      <c r="A111" s="5" t="s">
        <v>340</v>
      </c>
      <c r="B111" s="5" t="s">
        <v>456</v>
      </c>
      <c r="C111" s="5" t="s">
        <v>457</v>
      </c>
      <c r="D111" s="5" t="s">
        <v>458</v>
      </c>
      <c r="E111" s="5" t="s">
        <v>459</v>
      </c>
      <c r="F111" s="5" t="s">
        <v>460</v>
      </c>
      <c r="G111" s="5" t="s">
        <v>461</v>
      </c>
      <c r="H111" s="5" t="s">
        <v>462</v>
      </c>
      <c r="I111" s="5" t="s">
        <v>463</v>
      </c>
      <c r="J111" s="5" t="s">
        <v>464</v>
      </c>
    </row>
    <row r="112" spans="1:10" ht="21" x14ac:dyDescent="0.15">
      <c r="A112" s="5" t="s">
        <v>572</v>
      </c>
      <c r="B112" s="6" t="s">
        <v>514</v>
      </c>
      <c r="C112" s="8">
        <v>1</v>
      </c>
      <c r="D112" s="8">
        <v>3985.4167000000002</v>
      </c>
      <c r="E112" s="8">
        <v>0</v>
      </c>
      <c r="F112" s="8">
        <v>0</v>
      </c>
      <c r="G112" s="8">
        <v>3985.4167000000002</v>
      </c>
      <c r="H112" s="8"/>
      <c r="I112" s="8">
        <v>1</v>
      </c>
      <c r="J112" s="8">
        <v>47825</v>
      </c>
    </row>
    <row r="113" spans="1:10" ht="21" x14ac:dyDescent="0.15">
      <c r="A113" s="5" t="s">
        <v>573</v>
      </c>
      <c r="B113" s="6" t="s">
        <v>513</v>
      </c>
      <c r="C113" s="8">
        <v>1</v>
      </c>
      <c r="D113" s="8">
        <v>4460.4166999999998</v>
      </c>
      <c r="E113" s="8">
        <v>0</v>
      </c>
      <c r="F113" s="8">
        <v>0</v>
      </c>
      <c r="G113" s="8">
        <v>4460.4166999999998</v>
      </c>
      <c r="H113" s="8"/>
      <c r="I113" s="8">
        <v>1</v>
      </c>
      <c r="J113" s="8">
        <v>53525</v>
      </c>
    </row>
    <row r="114" spans="1:10" ht="21" x14ac:dyDescent="0.15">
      <c r="A114" s="5" t="s">
        <v>574</v>
      </c>
      <c r="B114" s="6" t="s">
        <v>538</v>
      </c>
      <c r="C114" s="8">
        <v>1</v>
      </c>
      <c r="D114" s="8">
        <v>9043.7500299999992</v>
      </c>
      <c r="E114" s="8">
        <v>0</v>
      </c>
      <c r="F114" s="8">
        <v>0</v>
      </c>
      <c r="G114" s="8">
        <v>9043.7500299999992</v>
      </c>
      <c r="H114" s="8"/>
      <c r="I114" s="8">
        <v>1</v>
      </c>
      <c r="J114" s="8">
        <v>108525</v>
      </c>
    </row>
    <row r="115" spans="1:10" ht="21" x14ac:dyDescent="0.15">
      <c r="A115" s="5" t="s">
        <v>575</v>
      </c>
      <c r="B115" s="6" t="s">
        <v>540</v>
      </c>
      <c r="C115" s="8">
        <v>1</v>
      </c>
      <c r="D115" s="8">
        <v>4639</v>
      </c>
      <c r="E115" s="8">
        <v>0</v>
      </c>
      <c r="F115" s="8">
        <v>0</v>
      </c>
      <c r="G115" s="8">
        <v>4639</v>
      </c>
      <c r="H115" s="8"/>
      <c r="I115" s="8">
        <v>1</v>
      </c>
      <c r="J115" s="8">
        <v>55668</v>
      </c>
    </row>
    <row r="116" spans="1:10" ht="21" x14ac:dyDescent="0.15">
      <c r="A116" s="5" t="s">
        <v>576</v>
      </c>
      <c r="B116" s="6" t="s">
        <v>512</v>
      </c>
      <c r="C116" s="8">
        <v>1</v>
      </c>
      <c r="D116" s="8">
        <v>3000</v>
      </c>
      <c r="E116" s="8">
        <v>0</v>
      </c>
      <c r="F116" s="8">
        <v>0</v>
      </c>
      <c r="G116" s="8">
        <v>3000</v>
      </c>
      <c r="H116" s="8"/>
      <c r="I116" s="8">
        <v>1</v>
      </c>
      <c r="J116" s="8">
        <v>36000</v>
      </c>
    </row>
    <row r="117" spans="1:10" x14ac:dyDescent="0.15">
      <c r="A117" s="5" t="s">
        <v>577</v>
      </c>
      <c r="B117" s="6" t="s">
        <v>479</v>
      </c>
      <c r="C117" s="8">
        <v>2</v>
      </c>
      <c r="D117" s="8">
        <v>5035.7083300000004</v>
      </c>
      <c r="E117" s="8">
        <v>0</v>
      </c>
      <c r="F117" s="8">
        <v>0</v>
      </c>
      <c r="G117" s="8">
        <v>5035.7083300000004</v>
      </c>
      <c r="H117" s="8"/>
      <c r="I117" s="8">
        <v>1</v>
      </c>
      <c r="J117" s="8">
        <v>120857</v>
      </c>
    </row>
    <row r="118" spans="1:10" ht="21" x14ac:dyDescent="0.15">
      <c r="A118" s="5" t="s">
        <v>578</v>
      </c>
      <c r="B118" s="6" t="s">
        <v>481</v>
      </c>
      <c r="C118" s="8">
        <v>2</v>
      </c>
      <c r="D118" s="8">
        <v>1500</v>
      </c>
      <c r="E118" s="8">
        <v>0</v>
      </c>
      <c r="F118" s="8">
        <v>0</v>
      </c>
      <c r="G118" s="8">
        <v>1500</v>
      </c>
      <c r="H118" s="8"/>
      <c r="I118" s="8">
        <v>1</v>
      </c>
      <c r="J118" s="8">
        <v>36000</v>
      </c>
    </row>
    <row r="119" spans="1:10" ht="21" x14ac:dyDescent="0.15">
      <c r="A119" s="5" t="s">
        <v>579</v>
      </c>
      <c r="B119" s="6" t="s">
        <v>507</v>
      </c>
      <c r="C119" s="8">
        <v>1</v>
      </c>
      <c r="D119" s="8">
        <v>900</v>
      </c>
      <c r="E119" s="8">
        <v>0</v>
      </c>
      <c r="F119" s="8">
        <v>0</v>
      </c>
      <c r="G119" s="8">
        <v>900</v>
      </c>
      <c r="H119" s="8"/>
      <c r="I119" s="8">
        <v>1</v>
      </c>
      <c r="J119" s="8">
        <v>10800</v>
      </c>
    </row>
    <row r="120" spans="1:10" x14ac:dyDescent="0.15">
      <c r="A120" s="5" t="s">
        <v>580</v>
      </c>
      <c r="B120" s="6" t="s">
        <v>485</v>
      </c>
      <c r="C120" s="8">
        <v>1</v>
      </c>
      <c r="D120" s="8">
        <v>300</v>
      </c>
      <c r="E120" s="8">
        <v>0</v>
      </c>
      <c r="F120" s="8">
        <v>0</v>
      </c>
      <c r="G120" s="8">
        <v>300</v>
      </c>
      <c r="H120" s="8"/>
      <c r="I120" s="8">
        <v>1</v>
      </c>
      <c r="J120" s="8">
        <v>3600</v>
      </c>
    </row>
    <row r="121" spans="1:10" x14ac:dyDescent="0.15">
      <c r="A121" s="5" t="s">
        <v>581</v>
      </c>
      <c r="B121" s="6" t="s">
        <v>582</v>
      </c>
      <c r="C121" s="8">
        <v>4</v>
      </c>
      <c r="D121" s="8">
        <v>150</v>
      </c>
      <c r="E121" s="8">
        <v>0</v>
      </c>
      <c r="F121" s="8">
        <v>0</v>
      </c>
      <c r="G121" s="8">
        <v>150</v>
      </c>
      <c r="H121" s="8"/>
      <c r="I121" s="8">
        <v>1</v>
      </c>
      <c r="J121" s="8">
        <v>7200</v>
      </c>
    </row>
    <row r="122" spans="1:10" ht="24.95" customHeight="1" x14ac:dyDescent="0.15">
      <c r="A122" s="24" t="s">
        <v>441</v>
      </c>
      <c r="B122" s="24"/>
      <c r="C122" s="10" t="s">
        <v>343</v>
      </c>
      <c r="D122" s="10">
        <f>SUBTOTAL(9,D112:D121)</f>
        <v>33014.29176</v>
      </c>
      <c r="E122" s="10" t="s">
        <v>343</v>
      </c>
      <c r="F122" s="10" t="s">
        <v>343</v>
      </c>
      <c r="G122" s="10" t="s">
        <v>343</v>
      </c>
      <c r="H122" s="10" t="s">
        <v>343</v>
      </c>
      <c r="I122" s="10" t="s">
        <v>343</v>
      </c>
      <c r="J122" s="10">
        <f>SUBTOTAL(9,J112:J121)</f>
        <v>480000</v>
      </c>
    </row>
    <row r="123" spans="1:10" ht="24.95" customHeight="1" x14ac:dyDescent="0.15"/>
    <row r="124" spans="1:10" ht="24.95" customHeight="1" x14ac:dyDescent="0.15">
      <c r="A124" s="22" t="s">
        <v>442</v>
      </c>
      <c r="B124" s="22"/>
      <c r="C124" s="23" t="s">
        <v>127</v>
      </c>
      <c r="D124" s="23"/>
      <c r="E124" s="23"/>
      <c r="F124" s="23"/>
      <c r="G124" s="23"/>
      <c r="H124" s="23"/>
      <c r="I124" s="23"/>
      <c r="J124" s="23"/>
    </row>
    <row r="125" spans="1:10" ht="24.95" customHeight="1" x14ac:dyDescent="0.15">
      <c r="A125" s="22" t="s">
        <v>443</v>
      </c>
      <c r="B125" s="22"/>
      <c r="C125" s="23" t="s">
        <v>506</v>
      </c>
      <c r="D125" s="23"/>
      <c r="E125" s="23"/>
      <c r="F125" s="23"/>
      <c r="G125" s="23"/>
      <c r="H125" s="23"/>
      <c r="I125" s="23"/>
      <c r="J125" s="23"/>
    </row>
    <row r="126" spans="1:10" ht="24.95" customHeight="1" x14ac:dyDescent="0.15">
      <c r="A126" s="22" t="s">
        <v>444</v>
      </c>
      <c r="B126" s="22"/>
      <c r="C126" s="23" t="s">
        <v>402</v>
      </c>
      <c r="D126" s="23"/>
      <c r="E126" s="23"/>
      <c r="F126" s="23"/>
      <c r="G126" s="23"/>
      <c r="H126" s="23"/>
      <c r="I126" s="23"/>
      <c r="J126" s="23"/>
    </row>
    <row r="127" spans="1:10" ht="24.95" customHeight="1" x14ac:dyDescent="0.15">
      <c r="A127" s="14" t="s">
        <v>445</v>
      </c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24.95" customHeight="1" x14ac:dyDescent="0.15"/>
    <row r="129" spans="1:10" ht="50.1" customHeight="1" x14ac:dyDescent="0.15">
      <c r="A129" s="20" t="s">
        <v>335</v>
      </c>
      <c r="B129" s="20" t="s">
        <v>446</v>
      </c>
      <c r="C129" s="20" t="s">
        <v>447</v>
      </c>
      <c r="D129" s="20" t="s">
        <v>448</v>
      </c>
      <c r="E129" s="20"/>
      <c r="F129" s="20"/>
      <c r="G129" s="20"/>
      <c r="H129" s="20" t="s">
        <v>449</v>
      </c>
      <c r="I129" s="20" t="s">
        <v>450</v>
      </c>
      <c r="J129" s="20" t="s">
        <v>451</v>
      </c>
    </row>
    <row r="130" spans="1:10" ht="50.1" customHeight="1" x14ac:dyDescent="0.15">
      <c r="A130" s="20"/>
      <c r="B130" s="20"/>
      <c r="C130" s="20"/>
      <c r="D130" s="20" t="s">
        <v>452</v>
      </c>
      <c r="E130" s="20" t="s">
        <v>91</v>
      </c>
      <c r="F130" s="20"/>
      <c r="G130" s="20"/>
      <c r="H130" s="20"/>
      <c r="I130" s="20"/>
      <c r="J130" s="20"/>
    </row>
    <row r="131" spans="1:10" ht="50.1" customHeight="1" x14ac:dyDescent="0.15">
      <c r="A131" s="20"/>
      <c r="B131" s="20"/>
      <c r="C131" s="20"/>
      <c r="D131" s="20"/>
      <c r="E131" s="5" t="s">
        <v>453</v>
      </c>
      <c r="F131" s="5" t="s">
        <v>454</v>
      </c>
      <c r="G131" s="5" t="s">
        <v>455</v>
      </c>
      <c r="H131" s="20"/>
      <c r="I131" s="20"/>
      <c r="J131" s="20"/>
    </row>
    <row r="132" spans="1:10" ht="24.95" customHeight="1" x14ac:dyDescent="0.15">
      <c r="A132" s="5" t="s">
        <v>340</v>
      </c>
      <c r="B132" s="5" t="s">
        <v>456</v>
      </c>
      <c r="C132" s="5" t="s">
        <v>457</v>
      </c>
      <c r="D132" s="5" t="s">
        <v>458</v>
      </c>
      <c r="E132" s="5" t="s">
        <v>459</v>
      </c>
      <c r="F132" s="5" t="s">
        <v>460</v>
      </c>
      <c r="G132" s="5" t="s">
        <v>461</v>
      </c>
      <c r="H132" s="5" t="s">
        <v>462</v>
      </c>
      <c r="I132" s="5" t="s">
        <v>463</v>
      </c>
      <c r="J132" s="5" t="s">
        <v>464</v>
      </c>
    </row>
    <row r="133" spans="1:10" ht="21" x14ac:dyDescent="0.15">
      <c r="A133" s="5" t="s">
        <v>340</v>
      </c>
      <c r="B133" s="6" t="s">
        <v>507</v>
      </c>
      <c r="C133" s="8">
        <v>1</v>
      </c>
      <c r="D133" s="8">
        <v>44720</v>
      </c>
      <c r="E133" s="8">
        <v>9399</v>
      </c>
      <c r="F133" s="8">
        <v>1879.8</v>
      </c>
      <c r="G133" s="8">
        <v>33441.199999999997</v>
      </c>
      <c r="H133" s="8"/>
      <c r="I133" s="8">
        <v>1</v>
      </c>
      <c r="J133" s="8">
        <v>536640</v>
      </c>
    </row>
    <row r="134" spans="1:10" ht="21" x14ac:dyDescent="0.15">
      <c r="A134" s="5" t="s">
        <v>456</v>
      </c>
      <c r="B134" s="6" t="s">
        <v>508</v>
      </c>
      <c r="C134" s="8">
        <v>1.5</v>
      </c>
      <c r="D134" s="8">
        <v>42186.81</v>
      </c>
      <c r="E134" s="8">
        <v>9664</v>
      </c>
      <c r="F134" s="8">
        <v>0</v>
      </c>
      <c r="G134" s="8">
        <v>32522.81</v>
      </c>
      <c r="H134" s="8"/>
      <c r="I134" s="8">
        <v>1</v>
      </c>
      <c r="J134" s="8">
        <v>759362.58</v>
      </c>
    </row>
    <row r="135" spans="1:10" ht="21" x14ac:dyDescent="0.15">
      <c r="A135" s="5" t="s">
        <v>457</v>
      </c>
      <c r="B135" s="6" t="s">
        <v>509</v>
      </c>
      <c r="C135" s="8">
        <v>0.5</v>
      </c>
      <c r="D135" s="8">
        <v>43373</v>
      </c>
      <c r="E135" s="8">
        <v>10805</v>
      </c>
      <c r="F135" s="8">
        <v>2161</v>
      </c>
      <c r="G135" s="8">
        <v>30407</v>
      </c>
      <c r="H135" s="8"/>
      <c r="I135" s="8">
        <v>1</v>
      </c>
      <c r="J135" s="8">
        <v>260238</v>
      </c>
    </row>
    <row r="136" spans="1:10" ht="21" x14ac:dyDescent="0.15">
      <c r="A136" s="5" t="s">
        <v>458</v>
      </c>
      <c r="B136" s="6" t="s">
        <v>510</v>
      </c>
      <c r="C136" s="8">
        <v>4.25</v>
      </c>
      <c r="D136" s="8">
        <v>37500.9</v>
      </c>
      <c r="E136" s="8">
        <v>7900</v>
      </c>
      <c r="F136" s="8">
        <v>2995.1</v>
      </c>
      <c r="G136" s="8">
        <v>26605.8</v>
      </c>
      <c r="H136" s="8"/>
      <c r="I136" s="8">
        <v>1</v>
      </c>
      <c r="J136" s="8">
        <v>1912545.9</v>
      </c>
    </row>
    <row r="137" spans="1:10" ht="21" x14ac:dyDescent="0.15">
      <c r="A137" s="5" t="s">
        <v>459</v>
      </c>
      <c r="B137" s="6" t="s">
        <v>511</v>
      </c>
      <c r="C137" s="8">
        <v>1</v>
      </c>
      <c r="D137" s="8">
        <v>84123.51</v>
      </c>
      <c r="E137" s="8">
        <v>54273.23</v>
      </c>
      <c r="F137" s="8">
        <v>0</v>
      </c>
      <c r="G137" s="8">
        <v>29850.28</v>
      </c>
      <c r="H137" s="8"/>
      <c r="I137" s="8">
        <v>1</v>
      </c>
      <c r="J137" s="8">
        <v>1009482.12</v>
      </c>
    </row>
    <row r="138" spans="1:10" ht="21" x14ac:dyDescent="0.15">
      <c r="A138" s="5" t="s">
        <v>460</v>
      </c>
      <c r="B138" s="6" t="s">
        <v>512</v>
      </c>
      <c r="C138" s="8">
        <v>1</v>
      </c>
      <c r="D138" s="8">
        <v>88222</v>
      </c>
      <c r="E138" s="8">
        <v>11395</v>
      </c>
      <c r="F138" s="8">
        <v>0</v>
      </c>
      <c r="G138" s="8">
        <v>76827</v>
      </c>
      <c r="H138" s="8"/>
      <c r="I138" s="8">
        <v>1</v>
      </c>
      <c r="J138" s="8">
        <v>1058664</v>
      </c>
    </row>
    <row r="139" spans="1:10" ht="21" x14ac:dyDescent="0.15">
      <c r="A139" s="5" t="s">
        <v>461</v>
      </c>
      <c r="B139" s="6" t="s">
        <v>465</v>
      </c>
      <c r="C139" s="8">
        <v>1</v>
      </c>
      <c r="D139" s="8">
        <v>35754</v>
      </c>
      <c r="E139" s="8">
        <v>10724</v>
      </c>
      <c r="F139" s="8">
        <v>2062.4</v>
      </c>
      <c r="G139" s="8">
        <v>22967.599999999999</v>
      </c>
      <c r="H139" s="8"/>
      <c r="I139" s="8">
        <v>1</v>
      </c>
      <c r="J139" s="8">
        <v>429048</v>
      </c>
    </row>
    <row r="140" spans="1:10" ht="21" x14ac:dyDescent="0.15">
      <c r="A140" s="5" t="s">
        <v>462</v>
      </c>
      <c r="B140" s="6" t="s">
        <v>513</v>
      </c>
      <c r="C140" s="8">
        <v>1</v>
      </c>
      <c r="D140" s="8">
        <v>42026</v>
      </c>
      <c r="E140" s="8">
        <v>12449</v>
      </c>
      <c r="F140" s="8">
        <v>0</v>
      </c>
      <c r="G140" s="8">
        <v>29577</v>
      </c>
      <c r="H140" s="8"/>
      <c r="I140" s="8">
        <v>1</v>
      </c>
      <c r="J140" s="8">
        <v>504312</v>
      </c>
    </row>
    <row r="141" spans="1:10" ht="21" x14ac:dyDescent="0.15">
      <c r="A141" s="5" t="s">
        <v>463</v>
      </c>
      <c r="B141" s="6" t="s">
        <v>514</v>
      </c>
      <c r="C141" s="8">
        <v>1</v>
      </c>
      <c r="D141" s="8">
        <v>41833.435839999998</v>
      </c>
      <c r="E141" s="8">
        <v>12449</v>
      </c>
      <c r="F141" s="8">
        <v>0</v>
      </c>
      <c r="G141" s="8">
        <v>29384.435839999998</v>
      </c>
      <c r="H141" s="8"/>
      <c r="I141" s="8">
        <v>1</v>
      </c>
      <c r="J141" s="8">
        <v>502001.23</v>
      </c>
    </row>
    <row r="142" spans="1:10" ht="21" x14ac:dyDescent="0.15">
      <c r="A142" s="5" t="s">
        <v>464</v>
      </c>
      <c r="B142" s="6" t="s">
        <v>515</v>
      </c>
      <c r="C142" s="8">
        <v>1</v>
      </c>
      <c r="D142" s="8">
        <v>19242</v>
      </c>
      <c r="E142" s="8">
        <v>9664</v>
      </c>
      <c r="F142" s="8">
        <v>0</v>
      </c>
      <c r="G142" s="8">
        <v>9578</v>
      </c>
      <c r="H142" s="8"/>
      <c r="I142" s="8">
        <v>1</v>
      </c>
      <c r="J142" s="8">
        <v>230904</v>
      </c>
    </row>
    <row r="143" spans="1:10" ht="31.5" x14ac:dyDescent="0.15">
      <c r="A143" s="5" t="s">
        <v>516</v>
      </c>
      <c r="B143" s="6" t="s">
        <v>517</v>
      </c>
      <c r="C143" s="8">
        <v>0.75</v>
      </c>
      <c r="D143" s="8">
        <v>16899</v>
      </c>
      <c r="E143" s="8">
        <v>11375</v>
      </c>
      <c r="F143" s="8">
        <v>0</v>
      </c>
      <c r="G143" s="8">
        <v>5524</v>
      </c>
      <c r="H143" s="8"/>
      <c r="I143" s="8">
        <v>1</v>
      </c>
      <c r="J143" s="8">
        <v>152091</v>
      </c>
    </row>
    <row r="144" spans="1:10" ht="21" x14ac:dyDescent="0.15">
      <c r="A144" s="5" t="s">
        <v>518</v>
      </c>
      <c r="B144" s="6" t="s">
        <v>519</v>
      </c>
      <c r="C144" s="8">
        <v>4</v>
      </c>
      <c r="D144" s="8">
        <v>49074.141799999998</v>
      </c>
      <c r="E144" s="8">
        <v>9664</v>
      </c>
      <c r="F144" s="8">
        <v>0</v>
      </c>
      <c r="G144" s="8">
        <v>39410.141799999998</v>
      </c>
      <c r="H144" s="8"/>
      <c r="I144" s="8">
        <v>1</v>
      </c>
      <c r="J144" s="8">
        <v>2355558.81</v>
      </c>
    </row>
    <row r="145" spans="1:10" ht="21" x14ac:dyDescent="0.15">
      <c r="A145" s="5" t="s">
        <v>466</v>
      </c>
      <c r="B145" s="6" t="s">
        <v>467</v>
      </c>
      <c r="C145" s="8">
        <v>1</v>
      </c>
      <c r="D145" s="8">
        <v>28293</v>
      </c>
      <c r="E145" s="8">
        <v>12465</v>
      </c>
      <c r="F145" s="8">
        <v>1200</v>
      </c>
      <c r="G145" s="8">
        <v>14628</v>
      </c>
      <c r="H145" s="8"/>
      <c r="I145" s="8">
        <v>1</v>
      </c>
      <c r="J145" s="8">
        <v>339516</v>
      </c>
    </row>
    <row r="146" spans="1:10" ht="21" x14ac:dyDescent="0.15">
      <c r="A146" s="5" t="s">
        <v>520</v>
      </c>
      <c r="B146" s="6" t="s">
        <v>521</v>
      </c>
      <c r="C146" s="8">
        <v>1</v>
      </c>
      <c r="D146" s="8">
        <v>88222</v>
      </c>
      <c r="E146" s="8">
        <v>11395</v>
      </c>
      <c r="F146" s="8">
        <v>2279</v>
      </c>
      <c r="G146" s="8">
        <v>74548</v>
      </c>
      <c r="H146" s="8"/>
      <c r="I146" s="8">
        <v>1</v>
      </c>
      <c r="J146" s="8">
        <v>1058664</v>
      </c>
    </row>
    <row r="147" spans="1:10" ht="21" x14ac:dyDescent="0.15">
      <c r="A147" s="5" t="s">
        <v>522</v>
      </c>
      <c r="B147" s="6" t="s">
        <v>523</v>
      </c>
      <c r="C147" s="8">
        <v>0.5</v>
      </c>
      <c r="D147" s="8">
        <v>12990.3</v>
      </c>
      <c r="E147" s="8">
        <v>11395</v>
      </c>
      <c r="F147" s="8">
        <v>1139.5</v>
      </c>
      <c r="G147" s="8">
        <v>455.8</v>
      </c>
      <c r="H147" s="8"/>
      <c r="I147" s="8">
        <v>1</v>
      </c>
      <c r="J147" s="8">
        <v>77941.8</v>
      </c>
    </row>
    <row r="148" spans="1:10" ht="21" x14ac:dyDescent="0.15">
      <c r="A148" s="5" t="s">
        <v>524</v>
      </c>
      <c r="B148" s="6" t="s">
        <v>525</v>
      </c>
      <c r="C148" s="8">
        <v>0.25</v>
      </c>
      <c r="D148" s="8">
        <v>14990.76</v>
      </c>
      <c r="E148" s="8">
        <v>13134</v>
      </c>
      <c r="F148" s="8">
        <v>1331.4</v>
      </c>
      <c r="G148" s="8">
        <v>525.36</v>
      </c>
      <c r="H148" s="8"/>
      <c r="I148" s="8">
        <v>1</v>
      </c>
      <c r="J148" s="8">
        <v>44972.28</v>
      </c>
    </row>
    <row r="149" spans="1:10" ht="21" x14ac:dyDescent="0.15">
      <c r="A149" s="5" t="s">
        <v>526</v>
      </c>
      <c r="B149" s="6" t="s">
        <v>527</v>
      </c>
      <c r="C149" s="8">
        <v>0.25</v>
      </c>
      <c r="D149" s="8">
        <v>12990.3</v>
      </c>
      <c r="E149" s="8">
        <v>11395</v>
      </c>
      <c r="F149" s="8">
        <v>1139.5</v>
      </c>
      <c r="G149" s="8">
        <v>455.8</v>
      </c>
      <c r="H149" s="8"/>
      <c r="I149" s="8">
        <v>1</v>
      </c>
      <c r="J149" s="8">
        <v>38970.9</v>
      </c>
    </row>
    <row r="150" spans="1:10" ht="21" x14ac:dyDescent="0.15">
      <c r="A150" s="5" t="s">
        <v>528</v>
      </c>
      <c r="B150" s="6" t="s">
        <v>529</v>
      </c>
      <c r="C150" s="8">
        <v>0.25</v>
      </c>
      <c r="D150" s="8">
        <v>88222</v>
      </c>
      <c r="E150" s="8">
        <v>11395</v>
      </c>
      <c r="F150" s="8">
        <v>2279</v>
      </c>
      <c r="G150" s="8">
        <v>74548</v>
      </c>
      <c r="H150" s="8"/>
      <c r="I150" s="8">
        <v>1</v>
      </c>
      <c r="J150" s="8">
        <v>264666</v>
      </c>
    </row>
    <row r="151" spans="1:10" ht="21" x14ac:dyDescent="0.15">
      <c r="A151" s="5" t="s">
        <v>530</v>
      </c>
      <c r="B151" s="6" t="s">
        <v>531</v>
      </c>
      <c r="C151" s="8">
        <v>1</v>
      </c>
      <c r="D151" s="8">
        <v>64720</v>
      </c>
      <c r="E151" s="8">
        <v>12629</v>
      </c>
      <c r="F151" s="8">
        <v>5320.78</v>
      </c>
      <c r="G151" s="8">
        <v>46770.22</v>
      </c>
      <c r="H151" s="8"/>
      <c r="I151" s="8">
        <v>1</v>
      </c>
      <c r="J151" s="8">
        <v>776640</v>
      </c>
    </row>
    <row r="152" spans="1:10" ht="21" x14ac:dyDescent="0.15">
      <c r="A152" s="5" t="s">
        <v>532</v>
      </c>
      <c r="B152" s="6" t="s">
        <v>509</v>
      </c>
      <c r="C152" s="8">
        <v>4.25</v>
      </c>
      <c r="D152" s="8">
        <v>44720</v>
      </c>
      <c r="E152" s="8">
        <v>9852</v>
      </c>
      <c r="F152" s="8">
        <v>2049</v>
      </c>
      <c r="G152" s="8">
        <v>32819</v>
      </c>
      <c r="H152" s="8"/>
      <c r="I152" s="8">
        <v>1</v>
      </c>
      <c r="J152" s="8">
        <v>2280720</v>
      </c>
    </row>
    <row r="153" spans="1:10" ht="21" x14ac:dyDescent="0.15">
      <c r="A153" s="5" t="s">
        <v>533</v>
      </c>
      <c r="B153" s="6" t="s">
        <v>534</v>
      </c>
      <c r="C153" s="8">
        <v>1</v>
      </c>
      <c r="D153" s="8">
        <v>44720</v>
      </c>
      <c r="E153" s="8">
        <v>10312</v>
      </c>
      <c r="F153" s="8">
        <v>4756</v>
      </c>
      <c r="G153" s="8">
        <v>29652</v>
      </c>
      <c r="H153" s="8"/>
      <c r="I153" s="8">
        <v>1</v>
      </c>
      <c r="J153" s="8">
        <v>536640</v>
      </c>
    </row>
    <row r="154" spans="1:10" ht="21" x14ac:dyDescent="0.15">
      <c r="A154" s="5" t="s">
        <v>535</v>
      </c>
      <c r="B154" s="6" t="s">
        <v>536</v>
      </c>
      <c r="C154" s="8">
        <v>2</v>
      </c>
      <c r="D154" s="8">
        <v>44720</v>
      </c>
      <c r="E154" s="8">
        <v>10192</v>
      </c>
      <c r="F154" s="8">
        <v>4732.3999999999996</v>
      </c>
      <c r="G154" s="8">
        <v>29795.599999999999</v>
      </c>
      <c r="H154" s="8"/>
      <c r="I154" s="8">
        <v>1</v>
      </c>
      <c r="J154" s="8">
        <v>1073280</v>
      </c>
    </row>
    <row r="155" spans="1:10" ht="21" x14ac:dyDescent="0.15">
      <c r="A155" s="5" t="s">
        <v>537</v>
      </c>
      <c r="B155" s="6" t="s">
        <v>538</v>
      </c>
      <c r="C155" s="8">
        <v>1</v>
      </c>
      <c r="D155" s="8">
        <v>44720</v>
      </c>
      <c r="E155" s="8">
        <v>10246</v>
      </c>
      <c r="F155" s="8">
        <v>4743.2</v>
      </c>
      <c r="G155" s="8">
        <v>29730.799999999999</v>
      </c>
      <c r="H155" s="8"/>
      <c r="I155" s="8">
        <v>1</v>
      </c>
      <c r="J155" s="8">
        <v>536640</v>
      </c>
    </row>
    <row r="156" spans="1:10" ht="21" x14ac:dyDescent="0.15">
      <c r="A156" s="5" t="s">
        <v>539</v>
      </c>
      <c r="B156" s="6" t="s">
        <v>540</v>
      </c>
      <c r="C156" s="8">
        <v>1</v>
      </c>
      <c r="D156" s="8">
        <v>44720</v>
      </c>
      <c r="E156" s="8">
        <v>8919</v>
      </c>
      <c r="F156" s="8">
        <v>4477.8</v>
      </c>
      <c r="G156" s="8">
        <v>31323.200000000001</v>
      </c>
      <c r="H156" s="8"/>
      <c r="I156" s="8">
        <v>1</v>
      </c>
      <c r="J156" s="8">
        <v>536640</v>
      </c>
    </row>
    <row r="157" spans="1:10" ht="21" x14ac:dyDescent="0.15">
      <c r="A157" s="5" t="s">
        <v>541</v>
      </c>
      <c r="B157" s="6" t="s">
        <v>542</v>
      </c>
      <c r="C157" s="8">
        <v>1</v>
      </c>
      <c r="D157" s="8">
        <v>58886.45</v>
      </c>
      <c r="E157" s="8">
        <v>37991.26</v>
      </c>
      <c r="F157" s="8">
        <v>0</v>
      </c>
      <c r="G157" s="8">
        <v>20895.189999999999</v>
      </c>
      <c r="H157" s="8"/>
      <c r="I157" s="8">
        <v>1</v>
      </c>
      <c r="J157" s="8">
        <v>706637.4</v>
      </c>
    </row>
    <row r="158" spans="1:10" ht="31.5" x14ac:dyDescent="0.15">
      <c r="A158" s="5" t="s">
        <v>543</v>
      </c>
      <c r="B158" s="6" t="s">
        <v>544</v>
      </c>
      <c r="C158" s="8">
        <v>1</v>
      </c>
      <c r="D158" s="8">
        <v>58886.45</v>
      </c>
      <c r="E158" s="8">
        <v>37991.26</v>
      </c>
      <c r="F158" s="8">
        <v>0</v>
      </c>
      <c r="G158" s="8">
        <v>20895.189999999999</v>
      </c>
      <c r="H158" s="8"/>
      <c r="I158" s="8">
        <v>1</v>
      </c>
      <c r="J158" s="8">
        <v>706637.4</v>
      </c>
    </row>
    <row r="159" spans="1:10" ht="21" x14ac:dyDescent="0.15">
      <c r="A159" s="5" t="s">
        <v>468</v>
      </c>
      <c r="B159" s="6" t="s">
        <v>469</v>
      </c>
      <c r="C159" s="8">
        <v>1</v>
      </c>
      <c r="D159" s="8">
        <v>32940</v>
      </c>
      <c r="E159" s="8">
        <v>8320</v>
      </c>
      <c r="F159" s="8">
        <v>4478</v>
      </c>
      <c r="G159" s="8">
        <v>20142</v>
      </c>
      <c r="H159" s="8"/>
      <c r="I159" s="8">
        <v>1</v>
      </c>
      <c r="J159" s="8">
        <v>395280</v>
      </c>
    </row>
    <row r="160" spans="1:10" ht="21" x14ac:dyDescent="0.15">
      <c r="A160" s="5" t="s">
        <v>545</v>
      </c>
      <c r="B160" s="6" t="s">
        <v>546</v>
      </c>
      <c r="C160" s="8">
        <v>1</v>
      </c>
      <c r="D160" s="8">
        <v>22440</v>
      </c>
      <c r="E160" s="8">
        <v>9276</v>
      </c>
      <c r="F160" s="8">
        <v>3732.9</v>
      </c>
      <c r="G160" s="8">
        <v>9431.1</v>
      </c>
      <c r="H160" s="8"/>
      <c r="I160" s="8">
        <v>1</v>
      </c>
      <c r="J160" s="8">
        <v>269280</v>
      </c>
    </row>
    <row r="161" spans="1:10" ht="21" x14ac:dyDescent="0.15">
      <c r="A161" s="5" t="s">
        <v>547</v>
      </c>
      <c r="B161" s="6" t="s">
        <v>548</v>
      </c>
      <c r="C161" s="8">
        <v>0.25</v>
      </c>
      <c r="D161" s="8">
        <v>19562</v>
      </c>
      <c r="E161" s="8">
        <v>8320</v>
      </c>
      <c r="F161" s="8">
        <v>891.9</v>
      </c>
      <c r="G161" s="8">
        <v>10350.1</v>
      </c>
      <c r="H161" s="8"/>
      <c r="I161" s="8">
        <v>1</v>
      </c>
      <c r="J161" s="8">
        <v>58686</v>
      </c>
    </row>
    <row r="162" spans="1:10" ht="21" x14ac:dyDescent="0.15">
      <c r="A162" s="5" t="s">
        <v>470</v>
      </c>
      <c r="B162" s="6" t="s">
        <v>471</v>
      </c>
      <c r="C162" s="8">
        <v>3</v>
      </c>
      <c r="D162" s="8">
        <v>22597.34</v>
      </c>
      <c r="E162" s="8">
        <v>10724</v>
      </c>
      <c r="F162" s="8">
        <v>3073.73</v>
      </c>
      <c r="G162" s="8">
        <v>8799.61</v>
      </c>
      <c r="H162" s="8"/>
      <c r="I162" s="8">
        <v>1</v>
      </c>
      <c r="J162" s="8">
        <v>813504.24</v>
      </c>
    </row>
    <row r="163" spans="1:10" ht="31.5" x14ac:dyDescent="0.15">
      <c r="A163" s="5" t="s">
        <v>472</v>
      </c>
      <c r="B163" s="6" t="s">
        <v>473</v>
      </c>
      <c r="C163" s="8">
        <v>1</v>
      </c>
      <c r="D163" s="8">
        <v>29355.359199999999</v>
      </c>
      <c r="E163" s="8">
        <v>9276</v>
      </c>
      <c r="F163" s="8">
        <v>4323.8</v>
      </c>
      <c r="G163" s="8">
        <v>15755.5592</v>
      </c>
      <c r="H163" s="8"/>
      <c r="I163" s="8">
        <v>1</v>
      </c>
      <c r="J163" s="8">
        <v>352264.31</v>
      </c>
    </row>
    <row r="164" spans="1:10" ht="21" x14ac:dyDescent="0.15">
      <c r="A164" s="5" t="s">
        <v>549</v>
      </c>
      <c r="B164" s="6" t="s">
        <v>550</v>
      </c>
      <c r="C164" s="8">
        <v>0.5</v>
      </c>
      <c r="D164" s="8">
        <v>22440</v>
      </c>
      <c r="E164" s="8">
        <v>11851</v>
      </c>
      <c r="F164" s="8">
        <v>5021</v>
      </c>
      <c r="G164" s="8">
        <v>5568</v>
      </c>
      <c r="H164" s="8"/>
      <c r="I164" s="8">
        <v>1</v>
      </c>
      <c r="J164" s="8">
        <v>134640</v>
      </c>
    </row>
    <row r="165" spans="1:10" ht="31.5" x14ac:dyDescent="0.15">
      <c r="A165" s="5" t="s">
        <v>474</v>
      </c>
      <c r="B165" s="6" t="s">
        <v>475</v>
      </c>
      <c r="C165" s="8">
        <v>1</v>
      </c>
      <c r="D165" s="8">
        <v>34698</v>
      </c>
      <c r="E165" s="8">
        <v>11851</v>
      </c>
      <c r="F165" s="8">
        <v>2279</v>
      </c>
      <c r="G165" s="8">
        <v>20568</v>
      </c>
      <c r="H165" s="8"/>
      <c r="I165" s="8">
        <v>1</v>
      </c>
      <c r="J165" s="8">
        <v>416376</v>
      </c>
    </row>
    <row r="166" spans="1:10" ht="21" x14ac:dyDescent="0.15">
      <c r="A166" s="5" t="s">
        <v>476</v>
      </c>
      <c r="B166" s="6" t="s">
        <v>477</v>
      </c>
      <c r="C166" s="8">
        <v>1</v>
      </c>
      <c r="D166" s="8">
        <v>32449</v>
      </c>
      <c r="E166" s="8">
        <v>9276</v>
      </c>
      <c r="F166" s="8">
        <v>4633.8</v>
      </c>
      <c r="G166" s="8">
        <v>18539.2</v>
      </c>
      <c r="H166" s="8"/>
      <c r="I166" s="8">
        <v>1</v>
      </c>
      <c r="J166" s="8">
        <v>389388</v>
      </c>
    </row>
    <row r="167" spans="1:10" ht="31.5" x14ac:dyDescent="0.15">
      <c r="A167" s="5" t="s">
        <v>551</v>
      </c>
      <c r="B167" s="6" t="s">
        <v>552</v>
      </c>
      <c r="C167" s="8">
        <v>1</v>
      </c>
      <c r="D167" s="8">
        <v>23655</v>
      </c>
      <c r="E167" s="8">
        <v>10725</v>
      </c>
      <c r="F167" s="8">
        <v>5031.2</v>
      </c>
      <c r="G167" s="8">
        <v>7898.8</v>
      </c>
      <c r="H167" s="8"/>
      <c r="I167" s="8">
        <v>1</v>
      </c>
      <c r="J167" s="8">
        <v>283860</v>
      </c>
    </row>
    <row r="168" spans="1:10" x14ac:dyDescent="0.15">
      <c r="A168" s="5" t="s">
        <v>478</v>
      </c>
      <c r="B168" s="6" t="s">
        <v>479</v>
      </c>
      <c r="C168" s="8">
        <v>2</v>
      </c>
      <c r="D168" s="8">
        <v>30040</v>
      </c>
      <c r="E168" s="8">
        <v>8509</v>
      </c>
      <c r="F168" s="8">
        <v>2871</v>
      </c>
      <c r="G168" s="8">
        <v>18660</v>
      </c>
      <c r="H168" s="8"/>
      <c r="I168" s="8">
        <v>1</v>
      </c>
      <c r="J168" s="8">
        <v>720960</v>
      </c>
    </row>
    <row r="169" spans="1:10" ht="21" x14ac:dyDescent="0.15">
      <c r="A169" s="5" t="s">
        <v>480</v>
      </c>
      <c r="B169" s="6" t="s">
        <v>481</v>
      </c>
      <c r="C169" s="8">
        <v>2</v>
      </c>
      <c r="D169" s="8">
        <v>28240</v>
      </c>
      <c r="E169" s="8">
        <v>8216</v>
      </c>
      <c r="F169" s="8">
        <v>2882</v>
      </c>
      <c r="G169" s="8">
        <v>17142</v>
      </c>
      <c r="H169" s="8"/>
      <c r="I169" s="8">
        <v>1</v>
      </c>
      <c r="J169" s="8">
        <v>677760</v>
      </c>
    </row>
    <row r="170" spans="1:10" ht="21" x14ac:dyDescent="0.15">
      <c r="A170" s="5" t="s">
        <v>482</v>
      </c>
      <c r="B170" s="6" t="s">
        <v>483</v>
      </c>
      <c r="C170" s="8">
        <v>1</v>
      </c>
      <c r="D170" s="8">
        <v>29971</v>
      </c>
      <c r="E170" s="8">
        <v>8320</v>
      </c>
      <c r="F170" s="8">
        <v>2878</v>
      </c>
      <c r="G170" s="8">
        <v>18773</v>
      </c>
      <c r="H170" s="8"/>
      <c r="I170" s="8">
        <v>1</v>
      </c>
      <c r="J170" s="8">
        <v>359652</v>
      </c>
    </row>
    <row r="171" spans="1:10" x14ac:dyDescent="0.15">
      <c r="A171" s="5" t="s">
        <v>484</v>
      </c>
      <c r="B171" s="6" t="s">
        <v>485</v>
      </c>
      <c r="C171" s="8">
        <v>1</v>
      </c>
      <c r="D171" s="8">
        <v>29971</v>
      </c>
      <c r="E171" s="8">
        <v>8181</v>
      </c>
      <c r="F171" s="8">
        <v>2884</v>
      </c>
      <c r="G171" s="8">
        <v>18906</v>
      </c>
      <c r="H171" s="8"/>
      <c r="I171" s="8">
        <v>1</v>
      </c>
      <c r="J171" s="8">
        <v>359652</v>
      </c>
    </row>
    <row r="172" spans="1:10" ht="21" x14ac:dyDescent="0.15">
      <c r="A172" s="5" t="s">
        <v>553</v>
      </c>
      <c r="B172" s="6" t="s">
        <v>554</v>
      </c>
      <c r="C172" s="8">
        <v>1</v>
      </c>
      <c r="D172" s="8">
        <v>37500.9</v>
      </c>
      <c r="E172" s="8">
        <v>8000</v>
      </c>
      <c r="F172" s="8">
        <v>2995.1</v>
      </c>
      <c r="G172" s="8">
        <v>26505.8</v>
      </c>
      <c r="H172" s="8"/>
      <c r="I172" s="8">
        <v>1</v>
      </c>
      <c r="J172" s="8">
        <v>450010.8</v>
      </c>
    </row>
    <row r="173" spans="1:10" ht="31.5" x14ac:dyDescent="0.15">
      <c r="A173" s="5" t="s">
        <v>486</v>
      </c>
      <c r="B173" s="6" t="s">
        <v>487</v>
      </c>
      <c r="C173" s="8">
        <v>1</v>
      </c>
      <c r="D173" s="8">
        <v>24722</v>
      </c>
      <c r="E173" s="8">
        <v>12465</v>
      </c>
      <c r="F173" s="8">
        <v>2397</v>
      </c>
      <c r="G173" s="8">
        <v>9860</v>
      </c>
      <c r="H173" s="8"/>
      <c r="I173" s="8">
        <v>1</v>
      </c>
      <c r="J173" s="8">
        <v>296664</v>
      </c>
    </row>
    <row r="174" spans="1:10" ht="31.5" x14ac:dyDescent="0.15">
      <c r="A174" s="5" t="s">
        <v>488</v>
      </c>
      <c r="B174" s="6" t="s">
        <v>489</v>
      </c>
      <c r="C174" s="8">
        <v>3</v>
      </c>
      <c r="D174" s="8">
        <v>75048.289999999994</v>
      </c>
      <c r="E174" s="8">
        <v>11066</v>
      </c>
      <c r="F174" s="8">
        <v>2064</v>
      </c>
      <c r="G174" s="8">
        <v>61918.29</v>
      </c>
      <c r="H174" s="8"/>
      <c r="I174" s="8">
        <v>1</v>
      </c>
      <c r="J174" s="8">
        <v>2701738.44</v>
      </c>
    </row>
    <row r="175" spans="1:10" ht="21" x14ac:dyDescent="0.15">
      <c r="A175" s="5" t="s">
        <v>490</v>
      </c>
      <c r="B175" s="6" t="s">
        <v>491</v>
      </c>
      <c r="C175" s="8">
        <v>1</v>
      </c>
      <c r="D175" s="8">
        <v>22440.09</v>
      </c>
      <c r="E175" s="8">
        <v>9276</v>
      </c>
      <c r="F175" s="8">
        <v>4624.8</v>
      </c>
      <c r="G175" s="8">
        <v>8539.2900000000009</v>
      </c>
      <c r="H175" s="8"/>
      <c r="I175" s="8">
        <v>1</v>
      </c>
      <c r="J175" s="8">
        <v>269281.08</v>
      </c>
    </row>
    <row r="176" spans="1:10" ht="31.5" x14ac:dyDescent="0.15">
      <c r="A176" s="5" t="s">
        <v>555</v>
      </c>
      <c r="B176" s="6" t="s">
        <v>556</v>
      </c>
      <c r="C176" s="8">
        <v>1</v>
      </c>
      <c r="D176" s="8">
        <v>22440</v>
      </c>
      <c r="E176" s="8">
        <v>8510</v>
      </c>
      <c r="F176" s="8">
        <v>2870</v>
      </c>
      <c r="G176" s="8">
        <v>11060</v>
      </c>
      <c r="H176" s="8"/>
      <c r="I176" s="8">
        <v>1</v>
      </c>
      <c r="J176" s="8">
        <v>269280</v>
      </c>
    </row>
    <row r="177" spans="1:10" ht="31.5" x14ac:dyDescent="0.15">
      <c r="A177" s="5" t="s">
        <v>557</v>
      </c>
      <c r="B177" s="6" t="s">
        <v>558</v>
      </c>
      <c r="C177" s="8">
        <v>0.25</v>
      </c>
      <c r="D177" s="8">
        <v>22440</v>
      </c>
      <c r="E177" s="8">
        <v>11851</v>
      </c>
      <c r="F177" s="8">
        <v>2742</v>
      </c>
      <c r="G177" s="8">
        <v>7847</v>
      </c>
      <c r="H177" s="8"/>
      <c r="I177" s="8">
        <v>1</v>
      </c>
      <c r="J177" s="8">
        <v>67320</v>
      </c>
    </row>
    <row r="178" spans="1:10" ht="31.5" x14ac:dyDescent="0.15">
      <c r="A178" s="5" t="s">
        <v>559</v>
      </c>
      <c r="B178" s="6" t="s">
        <v>560</v>
      </c>
      <c r="C178" s="8">
        <v>0.25</v>
      </c>
      <c r="D178" s="8">
        <v>22400</v>
      </c>
      <c r="E178" s="8">
        <v>12465</v>
      </c>
      <c r="F178" s="8">
        <v>2678</v>
      </c>
      <c r="G178" s="8">
        <v>7257</v>
      </c>
      <c r="H178" s="8"/>
      <c r="I178" s="8">
        <v>1</v>
      </c>
      <c r="J178" s="8">
        <v>67200</v>
      </c>
    </row>
    <row r="179" spans="1:10" ht="21" x14ac:dyDescent="0.15">
      <c r="A179" s="5" t="s">
        <v>492</v>
      </c>
      <c r="B179" s="6" t="s">
        <v>493</v>
      </c>
      <c r="C179" s="8">
        <v>1</v>
      </c>
      <c r="D179" s="8">
        <v>30090.25</v>
      </c>
      <c r="E179" s="8">
        <v>8509</v>
      </c>
      <c r="F179" s="8">
        <v>3000</v>
      </c>
      <c r="G179" s="8">
        <v>18581.25</v>
      </c>
      <c r="H179" s="8"/>
      <c r="I179" s="8">
        <v>1</v>
      </c>
      <c r="J179" s="8">
        <v>361083</v>
      </c>
    </row>
    <row r="180" spans="1:10" ht="21" x14ac:dyDescent="0.15">
      <c r="A180" s="5" t="s">
        <v>561</v>
      </c>
      <c r="B180" s="6" t="s">
        <v>562</v>
      </c>
      <c r="C180" s="8">
        <v>0.5</v>
      </c>
      <c r="D180" s="8">
        <v>29883</v>
      </c>
      <c r="E180" s="8">
        <v>8510</v>
      </c>
      <c r="F180" s="8">
        <v>2870</v>
      </c>
      <c r="G180" s="8">
        <v>18503</v>
      </c>
      <c r="H180" s="8"/>
      <c r="I180" s="8">
        <v>1</v>
      </c>
      <c r="J180" s="8">
        <v>179298</v>
      </c>
    </row>
    <row r="181" spans="1:10" ht="21" x14ac:dyDescent="0.15">
      <c r="A181" s="5" t="s">
        <v>494</v>
      </c>
      <c r="B181" s="6" t="s">
        <v>495</v>
      </c>
      <c r="C181" s="8">
        <v>0.5</v>
      </c>
      <c r="D181" s="8">
        <v>25134</v>
      </c>
      <c r="E181" s="8">
        <v>8320</v>
      </c>
      <c r="F181" s="8">
        <v>2878</v>
      </c>
      <c r="G181" s="8">
        <v>13936</v>
      </c>
      <c r="H181" s="8"/>
      <c r="I181" s="8">
        <v>1</v>
      </c>
      <c r="J181" s="8">
        <v>150804</v>
      </c>
    </row>
    <row r="182" spans="1:10" ht="21" x14ac:dyDescent="0.15">
      <c r="A182" s="5" t="s">
        <v>496</v>
      </c>
      <c r="B182" s="6" t="s">
        <v>497</v>
      </c>
      <c r="C182" s="8">
        <v>1</v>
      </c>
      <c r="D182" s="8">
        <v>25134</v>
      </c>
      <c r="E182" s="8">
        <v>8216</v>
      </c>
      <c r="F182" s="8">
        <v>2849</v>
      </c>
      <c r="G182" s="8">
        <v>14069</v>
      </c>
      <c r="H182" s="8"/>
      <c r="I182" s="8">
        <v>1</v>
      </c>
      <c r="J182" s="8">
        <v>301608</v>
      </c>
    </row>
    <row r="183" spans="1:10" ht="21" x14ac:dyDescent="0.15">
      <c r="A183" s="5" t="s">
        <v>498</v>
      </c>
      <c r="B183" s="6" t="s">
        <v>499</v>
      </c>
      <c r="C183" s="8">
        <v>4.5</v>
      </c>
      <c r="D183" s="8">
        <v>40591</v>
      </c>
      <c r="E183" s="8">
        <v>8181</v>
      </c>
      <c r="F183" s="8">
        <v>8341</v>
      </c>
      <c r="G183" s="8">
        <v>24069</v>
      </c>
      <c r="H183" s="8"/>
      <c r="I183" s="8">
        <v>1</v>
      </c>
      <c r="J183" s="8">
        <v>2191914</v>
      </c>
    </row>
    <row r="184" spans="1:10" ht="21" x14ac:dyDescent="0.15">
      <c r="A184" s="5" t="s">
        <v>563</v>
      </c>
      <c r="B184" s="6" t="s">
        <v>564</v>
      </c>
      <c r="C184" s="8">
        <v>2.5</v>
      </c>
      <c r="D184" s="8">
        <v>25563.677670000001</v>
      </c>
      <c r="E184" s="8">
        <v>8320</v>
      </c>
      <c r="F184" s="8">
        <v>2878</v>
      </c>
      <c r="G184" s="8">
        <v>14365.677669999999</v>
      </c>
      <c r="H184" s="8"/>
      <c r="I184" s="8">
        <v>1</v>
      </c>
      <c r="J184" s="8">
        <v>766910.33</v>
      </c>
    </row>
    <row r="185" spans="1:10" ht="21" x14ac:dyDescent="0.15">
      <c r="A185" s="5" t="s">
        <v>565</v>
      </c>
      <c r="B185" s="6" t="s">
        <v>566</v>
      </c>
      <c r="C185" s="8">
        <v>1</v>
      </c>
      <c r="D185" s="8">
        <v>29977</v>
      </c>
      <c r="E185" s="8">
        <v>8182</v>
      </c>
      <c r="F185" s="8">
        <v>2883</v>
      </c>
      <c r="G185" s="8">
        <v>18912</v>
      </c>
      <c r="H185" s="8"/>
      <c r="I185" s="8">
        <v>1</v>
      </c>
      <c r="J185" s="8">
        <v>359724</v>
      </c>
    </row>
    <row r="186" spans="1:10" ht="21" x14ac:dyDescent="0.15">
      <c r="A186" s="5" t="s">
        <v>500</v>
      </c>
      <c r="B186" s="6" t="s">
        <v>501</v>
      </c>
      <c r="C186" s="8">
        <v>0.5</v>
      </c>
      <c r="D186" s="8">
        <v>27093</v>
      </c>
      <c r="E186" s="8">
        <v>8182</v>
      </c>
      <c r="F186" s="8">
        <v>0</v>
      </c>
      <c r="G186" s="8">
        <v>18911</v>
      </c>
      <c r="H186" s="8"/>
      <c r="I186" s="8">
        <v>1</v>
      </c>
      <c r="J186" s="8">
        <v>162558</v>
      </c>
    </row>
    <row r="187" spans="1:10" ht="21" x14ac:dyDescent="0.15">
      <c r="A187" s="5" t="s">
        <v>567</v>
      </c>
      <c r="B187" s="6" t="s">
        <v>568</v>
      </c>
      <c r="C187" s="8">
        <v>0.5</v>
      </c>
      <c r="D187" s="8">
        <v>29787</v>
      </c>
      <c r="E187" s="8">
        <v>8216</v>
      </c>
      <c r="F187" s="8">
        <v>1441</v>
      </c>
      <c r="G187" s="8">
        <v>20130</v>
      </c>
      <c r="H187" s="8"/>
      <c r="I187" s="8">
        <v>1</v>
      </c>
      <c r="J187" s="8">
        <v>178722</v>
      </c>
    </row>
    <row r="188" spans="1:10" ht="31.5" x14ac:dyDescent="0.15">
      <c r="A188" s="5" t="s">
        <v>502</v>
      </c>
      <c r="B188" s="6" t="s">
        <v>503</v>
      </c>
      <c r="C188" s="8">
        <v>2</v>
      </c>
      <c r="D188" s="8">
        <v>17389.73</v>
      </c>
      <c r="E188" s="8">
        <v>12800</v>
      </c>
      <c r="F188" s="8">
        <v>0</v>
      </c>
      <c r="G188" s="8">
        <v>4589.7299999999996</v>
      </c>
      <c r="H188" s="8"/>
      <c r="I188" s="8">
        <v>1</v>
      </c>
      <c r="J188" s="8">
        <v>417353.52</v>
      </c>
    </row>
    <row r="189" spans="1:10" ht="21" x14ac:dyDescent="0.15">
      <c r="A189" s="5" t="s">
        <v>504</v>
      </c>
      <c r="B189" s="6" t="s">
        <v>505</v>
      </c>
      <c r="C189" s="8">
        <v>1</v>
      </c>
      <c r="D189" s="8">
        <v>27093</v>
      </c>
      <c r="E189" s="8">
        <v>8510</v>
      </c>
      <c r="F189" s="8">
        <v>0</v>
      </c>
      <c r="G189" s="8">
        <v>18583</v>
      </c>
      <c r="H189" s="8"/>
      <c r="I189" s="8">
        <v>1</v>
      </c>
      <c r="J189" s="8">
        <v>325116</v>
      </c>
    </row>
    <row r="190" spans="1:10" ht="21" x14ac:dyDescent="0.15">
      <c r="A190" s="5" t="s">
        <v>569</v>
      </c>
      <c r="B190" s="6" t="s">
        <v>570</v>
      </c>
      <c r="C190" s="8">
        <v>0.5</v>
      </c>
      <c r="D190" s="8">
        <v>19585</v>
      </c>
      <c r="E190" s="8">
        <v>8897</v>
      </c>
      <c r="F190" s="8">
        <v>0</v>
      </c>
      <c r="G190" s="8">
        <v>10688</v>
      </c>
      <c r="H190" s="8"/>
      <c r="I190" s="8">
        <v>1</v>
      </c>
      <c r="J190" s="8">
        <v>117510</v>
      </c>
    </row>
    <row r="191" spans="1:10" ht="24.95" customHeight="1" x14ac:dyDescent="0.15">
      <c r="A191" s="24" t="s">
        <v>441</v>
      </c>
      <c r="B191" s="24"/>
      <c r="C191" s="10" t="s">
        <v>343</v>
      </c>
      <c r="D191" s="10">
        <f>SUBTOTAL(9,D133:D190)</f>
        <v>2109426.6945099998</v>
      </c>
      <c r="E191" s="10" t="s">
        <v>343</v>
      </c>
      <c r="F191" s="10" t="s">
        <v>343</v>
      </c>
      <c r="G191" s="10" t="s">
        <v>343</v>
      </c>
      <c r="H191" s="10" t="s">
        <v>343</v>
      </c>
      <c r="I191" s="10" t="s">
        <v>343</v>
      </c>
      <c r="J191" s="10">
        <f>SUBTOTAL(9,J133:J190)</f>
        <v>33554811.139999993</v>
      </c>
    </row>
    <row r="192" spans="1:10" ht="24.95" customHeight="1" x14ac:dyDescent="0.15"/>
    <row r="193" spans="1:10" ht="24.95" customHeight="1" x14ac:dyDescent="0.15">
      <c r="A193" s="22" t="s">
        <v>442</v>
      </c>
      <c r="B193" s="22"/>
      <c r="C193" s="23" t="s">
        <v>127</v>
      </c>
      <c r="D193" s="23"/>
      <c r="E193" s="23"/>
      <c r="F193" s="23"/>
      <c r="G193" s="23"/>
      <c r="H193" s="23"/>
      <c r="I193" s="23"/>
      <c r="J193" s="23"/>
    </row>
    <row r="194" spans="1:10" ht="24.95" customHeight="1" x14ac:dyDescent="0.15">
      <c r="A194" s="22" t="s">
        <v>443</v>
      </c>
      <c r="B194" s="22"/>
      <c r="C194" s="23" t="s">
        <v>571</v>
      </c>
      <c r="D194" s="23"/>
      <c r="E194" s="23"/>
      <c r="F194" s="23"/>
      <c r="G194" s="23"/>
      <c r="H194" s="23"/>
      <c r="I194" s="23"/>
      <c r="J194" s="23"/>
    </row>
    <row r="195" spans="1:10" ht="24.95" customHeight="1" x14ac:dyDescent="0.15">
      <c r="A195" s="22" t="s">
        <v>444</v>
      </c>
      <c r="B195" s="22"/>
      <c r="C195" s="23" t="s">
        <v>402</v>
      </c>
      <c r="D195" s="23"/>
      <c r="E195" s="23"/>
      <c r="F195" s="23"/>
      <c r="G195" s="23"/>
      <c r="H195" s="23"/>
      <c r="I195" s="23"/>
      <c r="J195" s="23"/>
    </row>
    <row r="196" spans="1:10" ht="24.95" customHeight="1" x14ac:dyDescent="0.15">
      <c r="A196" s="14" t="s">
        <v>445</v>
      </c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1:10" ht="24.95" customHeight="1" x14ac:dyDescent="0.15"/>
    <row r="198" spans="1:10" ht="50.1" customHeight="1" x14ac:dyDescent="0.15">
      <c r="A198" s="20" t="s">
        <v>335</v>
      </c>
      <c r="B198" s="20" t="s">
        <v>446</v>
      </c>
      <c r="C198" s="20" t="s">
        <v>447</v>
      </c>
      <c r="D198" s="20" t="s">
        <v>448</v>
      </c>
      <c r="E198" s="20"/>
      <c r="F198" s="20"/>
      <c r="G198" s="20"/>
      <c r="H198" s="20" t="s">
        <v>449</v>
      </c>
      <c r="I198" s="20" t="s">
        <v>450</v>
      </c>
      <c r="J198" s="20" t="s">
        <v>451</v>
      </c>
    </row>
    <row r="199" spans="1:10" ht="50.1" customHeight="1" x14ac:dyDescent="0.15">
      <c r="A199" s="20"/>
      <c r="B199" s="20"/>
      <c r="C199" s="20"/>
      <c r="D199" s="20" t="s">
        <v>452</v>
      </c>
      <c r="E199" s="20" t="s">
        <v>91</v>
      </c>
      <c r="F199" s="20"/>
      <c r="G199" s="20"/>
      <c r="H199" s="20"/>
      <c r="I199" s="20"/>
      <c r="J199" s="20"/>
    </row>
    <row r="200" spans="1:10" ht="50.1" customHeight="1" x14ac:dyDescent="0.15">
      <c r="A200" s="20"/>
      <c r="B200" s="20"/>
      <c r="C200" s="20"/>
      <c r="D200" s="20"/>
      <c r="E200" s="5" t="s">
        <v>453</v>
      </c>
      <c r="F200" s="5" t="s">
        <v>454</v>
      </c>
      <c r="G200" s="5" t="s">
        <v>455</v>
      </c>
      <c r="H200" s="20"/>
      <c r="I200" s="20"/>
      <c r="J200" s="20"/>
    </row>
    <row r="201" spans="1:10" ht="24.95" customHeight="1" x14ac:dyDescent="0.15">
      <c r="A201" s="5" t="s">
        <v>340</v>
      </c>
      <c r="B201" s="5" t="s">
        <v>456</v>
      </c>
      <c r="C201" s="5" t="s">
        <v>457</v>
      </c>
      <c r="D201" s="5" t="s">
        <v>458</v>
      </c>
      <c r="E201" s="5" t="s">
        <v>459</v>
      </c>
      <c r="F201" s="5" t="s">
        <v>460</v>
      </c>
      <c r="G201" s="5" t="s">
        <v>461</v>
      </c>
      <c r="H201" s="5" t="s">
        <v>462</v>
      </c>
      <c r="I201" s="5" t="s">
        <v>463</v>
      </c>
      <c r="J201" s="5" t="s">
        <v>464</v>
      </c>
    </row>
    <row r="202" spans="1:10" ht="21" x14ac:dyDescent="0.15">
      <c r="A202" s="5" t="s">
        <v>572</v>
      </c>
      <c r="B202" s="6" t="s">
        <v>514</v>
      </c>
      <c r="C202" s="8">
        <v>1</v>
      </c>
      <c r="D202" s="8">
        <v>3985.4167000000002</v>
      </c>
      <c r="E202" s="8">
        <v>0</v>
      </c>
      <c r="F202" s="8">
        <v>0</v>
      </c>
      <c r="G202" s="8">
        <v>3985.4167000000002</v>
      </c>
      <c r="H202" s="8"/>
      <c r="I202" s="8">
        <v>1</v>
      </c>
      <c r="J202" s="8">
        <v>47825</v>
      </c>
    </row>
    <row r="203" spans="1:10" ht="21" x14ac:dyDescent="0.15">
      <c r="A203" s="5" t="s">
        <v>573</v>
      </c>
      <c r="B203" s="6" t="s">
        <v>513</v>
      </c>
      <c r="C203" s="8">
        <v>1</v>
      </c>
      <c r="D203" s="8">
        <v>4460.4166999999998</v>
      </c>
      <c r="E203" s="8">
        <v>0</v>
      </c>
      <c r="F203" s="8">
        <v>0</v>
      </c>
      <c r="G203" s="8">
        <v>4460.4166999999998</v>
      </c>
      <c r="H203" s="8"/>
      <c r="I203" s="8">
        <v>1</v>
      </c>
      <c r="J203" s="8">
        <v>53525</v>
      </c>
    </row>
    <row r="204" spans="1:10" ht="21" x14ac:dyDescent="0.15">
      <c r="A204" s="5" t="s">
        <v>574</v>
      </c>
      <c r="B204" s="6" t="s">
        <v>538</v>
      </c>
      <c r="C204" s="8">
        <v>1</v>
      </c>
      <c r="D204" s="8">
        <v>9043.7500299999992</v>
      </c>
      <c r="E204" s="8">
        <v>0</v>
      </c>
      <c r="F204" s="8">
        <v>0</v>
      </c>
      <c r="G204" s="8">
        <v>9043.7500299999992</v>
      </c>
      <c r="H204" s="8"/>
      <c r="I204" s="8">
        <v>1</v>
      </c>
      <c r="J204" s="8">
        <v>108525</v>
      </c>
    </row>
    <row r="205" spans="1:10" ht="21" x14ac:dyDescent="0.15">
      <c r="A205" s="5" t="s">
        <v>575</v>
      </c>
      <c r="B205" s="6" t="s">
        <v>540</v>
      </c>
      <c r="C205" s="8">
        <v>1</v>
      </c>
      <c r="D205" s="8">
        <v>4639</v>
      </c>
      <c r="E205" s="8">
        <v>0</v>
      </c>
      <c r="F205" s="8">
        <v>0</v>
      </c>
      <c r="G205" s="8">
        <v>4639</v>
      </c>
      <c r="H205" s="8"/>
      <c r="I205" s="8">
        <v>1</v>
      </c>
      <c r="J205" s="8">
        <v>55668</v>
      </c>
    </row>
    <row r="206" spans="1:10" ht="21" x14ac:dyDescent="0.15">
      <c r="A206" s="5" t="s">
        <v>576</v>
      </c>
      <c r="B206" s="6" t="s">
        <v>512</v>
      </c>
      <c r="C206" s="8">
        <v>1</v>
      </c>
      <c r="D206" s="8">
        <v>3000</v>
      </c>
      <c r="E206" s="8">
        <v>0</v>
      </c>
      <c r="F206" s="8">
        <v>0</v>
      </c>
      <c r="G206" s="8">
        <v>3000</v>
      </c>
      <c r="H206" s="8"/>
      <c r="I206" s="8">
        <v>1</v>
      </c>
      <c r="J206" s="8">
        <v>36000</v>
      </c>
    </row>
    <row r="207" spans="1:10" x14ac:dyDescent="0.15">
      <c r="A207" s="5" t="s">
        <v>577</v>
      </c>
      <c r="B207" s="6" t="s">
        <v>479</v>
      </c>
      <c r="C207" s="8">
        <v>2</v>
      </c>
      <c r="D207" s="8">
        <v>5035.7083300000004</v>
      </c>
      <c r="E207" s="8">
        <v>0</v>
      </c>
      <c r="F207" s="8">
        <v>0</v>
      </c>
      <c r="G207" s="8">
        <v>5035.7083300000004</v>
      </c>
      <c r="H207" s="8"/>
      <c r="I207" s="8">
        <v>1</v>
      </c>
      <c r="J207" s="8">
        <v>120857</v>
      </c>
    </row>
    <row r="208" spans="1:10" ht="21" x14ac:dyDescent="0.15">
      <c r="A208" s="5" t="s">
        <v>578</v>
      </c>
      <c r="B208" s="6" t="s">
        <v>481</v>
      </c>
      <c r="C208" s="8">
        <v>2</v>
      </c>
      <c r="D208" s="8">
        <v>1500</v>
      </c>
      <c r="E208" s="8">
        <v>0</v>
      </c>
      <c r="F208" s="8">
        <v>0</v>
      </c>
      <c r="G208" s="8">
        <v>1500</v>
      </c>
      <c r="H208" s="8"/>
      <c r="I208" s="8">
        <v>1</v>
      </c>
      <c r="J208" s="8">
        <v>36000</v>
      </c>
    </row>
    <row r="209" spans="1:10" ht="21" x14ac:dyDescent="0.15">
      <c r="A209" s="5" t="s">
        <v>579</v>
      </c>
      <c r="B209" s="6" t="s">
        <v>507</v>
      </c>
      <c r="C209" s="8">
        <v>1</v>
      </c>
      <c r="D209" s="8">
        <v>900</v>
      </c>
      <c r="E209" s="8">
        <v>0</v>
      </c>
      <c r="F209" s="8">
        <v>0</v>
      </c>
      <c r="G209" s="8">
        <v>900</v>
      </c>
      <c r="H209" s="8"/>
      <c r="I209" s="8">
        <v>1</v>
      </c>
      <c r="J209" s="8">
        <v>10800</v>
      </c>
    </row>
    <row r="210" spans="1:10" x14ac:dyDescent="0.15">
      <c r="A210" s="5" t="s">
        <v>580</v>
      </c>
      <c r="B210" s="6" t="s">
        <v>485</v>
      </c>
      <c r="C210" s="8">
        <v>1</v>
      </c>
      <c r="D210" s="8">
        <v>300</v>
      </c>
      <c r="E210" s="8">
        <v>0</v>
      </c>
      <c r="F210" s="8">
        <v>0</v>
      </c>
      <c r="G210" s="8">
        <v>300</v>
      </c>
      <c r="H210" s="8"/>
      <c r="I210" s="8">
        <v>1</v>
      </c>
      <c r="J210" s="8">
        <v>3600</v>
      </c>
    </row>
    <row r="211" spans="1:10" x14ac:dyDescent="0.15">
      <c r="A211" s="5" t="s">
        <v>581</v>
      </c>
      <c r="B211" s="6" t="s">
        <v>582</v>
      </c>
      <c r="C211" s="8">
        <v>4</v>
      </c>
      <c r="D211" s="8">
        <v>150</v>
      </c>
      <c r="E211" s="8">
        <v>0</v>
      </c>
      <c r="F211" s="8">
        <v>0</v>
      </c>
      <c r="G211" s="8">
        <v>150</v>
      </c>
      <c r="H211" s="8"/>
      <c r="I211" s="8">
        <v>1</v>
      </c>
      <c r="J211" s="8">
        <v>7200</v>
      </c>
    </row>
    <row r="212" spans="1:10" ht="24.95" customHeight="1" x14ac:dyDescent="0.15">
      <c r="A212" s="24" t="s">
        <v>441</v>
      </c>
      <c r="B212" s="24"/>
      <c r="C212" s="10" t="s">
        <v>343</v>
      </c>
      <c r="D212" s="10">
        <f>SUBTOTAL(9,D202:D211)</f>
        <v>33014.29176</v>
      </c>
      <c r="E212" s="10" t="s">
        <v>343</v>
      </c>
      <c r="F212" s="10" t="s">
        <v>343</v>
      </c>
      <c r="G212" s="10" t="s">
        <v>343</v>
      </c>
      <c r="H212" s="10" t="s">
        <v>343</v>
      </c>
      <c r="I212" s="10" t="s">
        <v>343</v>
      </c>
      <c r="J212" s="10">
        <f>SUBTOTAL(9,J202:J211)</f>
        <v>480000</v>
      </c>
    </row>
    <row r="213" spans="1:10" ht="24.95" customHeight="1" x14ac:dyDescent="0.15"/>
    <row r="214" spans="1:10" ht="24.95" customHeight="1" x14ac:dyDescent="0.15">
      <c r="A214" s="22" t="s">
        <v>442</v>
      </c>
      <c r="B214" s="22"/>
      <c r="C214" s="23" t="s">
        <v>127</v>
      </c>
      <c r="D214" s="23"/>
      <c r="E214" s="23"/>
      <c r="F214" s="23"/>
      <c r="G214" s="23"/>
      <c r="H214" s="23"/>
      <c r="I214" s="23"/>
      <c r="J214" s="23"/>
    </row>
    <row r="215" spans="1:10" ht="24.95" customHeight="1" x14ac:dyDescent="0.15">
      <c r="A215" s="22" t="s">
        <v>443</v>
      </c>
      <c r="B215" s="22"/>
      <c r="C215" s="23" t="s">
        <v>506</v>
      </c>
      <c r="D215" s="23"/>
      <c r="E215" s="23"/>
      <c r="F215" s="23"/>
      <c r="G215" s="23"/>
      <c r="H215" s="23"/>
      <c r="I215" s="23"/>
      <c r="J215" s="23"/>
    </row>
    <row r="216" spans="1:10" ht="24.95" customHeight="1" x14ac:dyDescent="0.15">
      <c r="A216" s="22" t="s">
        <v>444</v>
      </c>
      <c r="B216" s="22"/>
      <c r="C216" s="23" t="s">
        <v>405</v>
      </c>
      <c r="D216" s="23"/>
      <c r="E216" s="23"/>
      <c r="F216" s="23"/>
      <c r="G216" s="23"/>
      <c r="H216" s="23"/>
      <c r="I216" s="23"/>
      <c r="J216" s="23"/>
    </row>
    <row r="217" spans="1:10" ht="24.95" customHeight="1" x14ac:dyDescent="0.15">
      <c r="A217" s="14" t="s">
        <v>445</v>
      </c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1:10" ht="24.95" customHeight="1" x14ac:dyDescent="0.15"/>
    <row r="219" spans="1:10" ht="50.1" customHeight="1" x14ac:dyDescent="0.15">
      <c r="A219" s="20" t="s">
        <v>335</v>
      </c>
      <c r="B219" s="20" t="s">
        <v>446</v>
      </c>
      <c r="C219" s="20" t="s">
        <v>447</v>
      </c>
      <c r="D219" s="20" t="s">
        <v>448</v>
      </c>
      <c r="E219" s="20"/>
      <c r="F219" s="20"/>
      <c r="G219" s="20"/>
      <c r="H219" s="20" t="s">
        <v>449</v>
      </c>
      <c r="I219" s="20" t="s">
        <v>450</v>
      </c>
      <c r="J219" s="20" t="s">
        <v>451</v>
      </c>
    </row>
    <row r="220" spans="1:10" ht="50.1" customHeight="1" x14ac:dyDescent="0.15">
      <c r="A220" s="20"/>
      <c r="B220" s="20"/>
      <c r="C220" s="20"/>
      <c r="D220" s="20" t="s">
        <v>452</v>
      </c>
      <c r="E220" s="20" t="s">
        <v>91</v>
      </c>
      <c r="F220" s="20"/>
      <c r="G220" s="20"/>
      <c r="H220" s="20"/>
      <c r="I220" s="20"/>
      <c r="J220" s="20"/>
    </row>
    <row r="221" spans="1:10" ht="50.1" customHeight="1" x14ac:dyDescent="0.15">
      <c r="A221" s="20"/>
      <c r="B221" s="20"/>
      <c r="C221" s="20"/>
      <c r="D221" s="20"/>
      <c r="E221" s="5" t="s">
        <v>453</v>
      </c>
      <c r="F221" s="5" t="s">
        <v>454</v>
      </c>
      <c r="G221" s="5" t="s">
        <v>455</v>
      </c>
      <c r="H221" s="20"/>
      <c r="I221" s="20"/>
      <c r="J221" s="20"/>
    </row>
    <row r="222" spans="1:10" ht="24.95" customHeight="1" x14ac:dyDescent="0.15">
      <c r="A222" s="5" t="s">
        <v>340</v>
      </c>
      <c r="B222" s="5" t="s">
        <v>456</v>
      </c>
      <c r="C222" s="5" t="s">
        <v>457</v>
      </c>
      <c r="D222" s="5" t="s">
        <v>458</v>
      </c>
      <c r="E222" s="5" t="s">
        <v>459</v>
      </c>
      <c r="F222" s="5" t="s">
        <v>460</v>
      </c>
      <c r="G222" s="5" t="s">
        <v>461</v>
      </c>
      <c r="H222" s="5" t="s">
        <v>462</v>
      </c>
      <c r="I222" s="5" t="s">
        <v>463</v>
      </c>
      <c r="J222" s="5" t="s">
        <v>464</v>
      </c>
    </row>
    <row r="223" spans="1:10" ht="21" x14ac:dyDescent="0.15">
      <c r="A223" s="5" t="s">
        <v>340</v>
      </c>
      <c r="B223" s="6" t="s">
        <v>507</v>
      </c>
      <c r="C223" s="8">
        <v>1</v>
      </c>
      <c r="D223" s="8">
        <v>44719.999170000003</v>
      </c>
      <c r="E223" s="8">
        <v>9399</v>
      </c>
      <c r="F223" s="8">
        <v>1879.8</v>
      </c>
      <c r="G223" s="8">
        <v>33441.19917</v>
      </c>
      <c r="H223" s="8"/>
      <c r="I223" s="8">
        <v>1</v>
      </c>
      <c r="J223" s="8">
        <v>536639.99</v>
      </c>
    </row>
    <row r="224" spans="1:10" ht="21" x14ac:dyDescent="0.15">
      <c r="A224" s="5" t="s">
        <v>456</v>
      </c>
      <c r="B224" s="6" t="s">
        <v>508</v>
      </c>
      <c r="C224" s="8">
        <v>1.5</v>
      </c>
      <c r="D224" s="8">
        <v>42186.81</v>
      </c>
      <c r="E224" s="8">
        <v>9664</v>
      </c>
      <c r="F224" s="8">
        <v>0</v>
      </c>
      <c r="G224" s="8">
        <v>32522.81</v>
      </c>
      <c r="H224" s="8"/>
      <c r="I224" s="8">
        <v>1</v>
      </c>
      <c r="J224" s="8">
        <v>759362.58</v>
      </c>
    </row>
    <row r="225" spans="1:10" ht="21" x14ac:dyDescent="0.15">
      <c r="A225" s="5" t="s">
        <v>457</v>
      </c>
      <c r="B225" s="6" t="s">
        <v>509</v>
      </c>
      <c r="C225" s="8">
        <v>0.5</v>
      </c>
      <c r="D225" s="8">
        <v>43373</v>
      </c>
      <c r="E225" s="8">
        <v>10805</v>
      </c>
      <c r="F225" s="8">
        <v>2161</v>
      </c>
      <c r="G225" s="8">
        <v>30407</v>
      </c>
      <c r="H225" s="8"/>
      <c r="I225" s="8">
        <v>1</v>
      </c>
      <c r="J225" s="8">
        <v>260238</v>
      </c>
    </row>
    <row r="226" spans="1:10" ht="21" x14ac:dyDescent="0.15">
      <c r="A226" s="5" t="s">
        <v>458</v>
      </c>
      <c r="B226" s="6" t="s">
        <v>510</v>
      </c>
      <c r="C226" s="8">
        <v>4.25</v>
      </c>
      <c r="D226" s="8">
        <v>37500.9</v>
      </c>
      <c r="E226" s="8">
        <v>7900</v>
      </c>
      <c r="F226" s="8">
        <v>2995.1</v>
      </c>
      <c r="G226" s="8">
        <v>26605.8</v>
      </c>
      <c r="H226" s="8"/>
      <c r="I226" s="8">
        <v>1</v>
      </c>
      <c r="J226" s="8">
        <v>1912545.9</v>
      </c>
    </row>
    <row r="227" spans="1:10" ht="21" x14ac:dyDescent="0.15">
      <c r="A227" s="5" t="s">
        <v>459</v>
      </c>
      <c r="B227" s="6" t="s">
        <v>511</v>
      </c>
      <c r="C227" s="8">
        <v>1</v>
      </c>
      <c r="D227" s="8">
        <v>84123.51</v>
      </c>
      <c r="E227" s="8">
        <v>54273.23</v>
      </c>
      <c r="F227" s="8">
        <v>0</v>
      </c>
      <c r="G227" s="8">
        <v>29850.28</v>
      </c>
      <c r="H227" s="8"/>
      <c r="I227" s="8">
        <v>1</v>
      </c>
      <c r="J227" s="8">
        <v>1009482.12</v>
      </c>
    </row>
    <row r="228" spans="1:10" ht="21" x14ac:dyDescent="0.15">
      <c r="A228" s="5" t="s">
        <v>460</v>
      </c>
      <c r="B228" s="6" t="s">
        <v>512</v>
      </c>
      <c r="C228" s="8">
        <v>1</v>
      </c>
      <c r="D228" s="8">
        <v>88222</v>
      </c>
      <c r="E228" s="8">
        <v>11395</v>
      </c>
      <c r="F228" s="8">
        <v>0</v>
      </c>
      <c r="G228" s="8">
        <v>76827</v>
      </c>
      <c r="H228" s="8"/>
      <c r="I228" s="8">
        <v>1</v>
      </c>
      <c r="J228" s="8">
        <v>1058664</v>
      </c>
    </row>
    <row r="229" spans="1:10" ht="21" x14ac:dyDescent="0.15">
      <c r="A229" s="5" t="s">
        <v>461</v>
      </c>
      <c r="B229" s="6" t="s">
        <v>465</v>
      </c>
      <c r="C229" s="8">
        <v>1</v>
      </c>
      <c r="D229" s="8">
        <v>35754</v>
      </c>
      <c r="E229" s="8">
        <v>10724</v>
      </c>
      <c r="F229" s="8">
        <v>2062.4</v>
      </c>
      <c r="G229" s="8">
        <v>22967.599999999999</v>
      </c>
      <c r="H229" s="8"/>
      <c r="I229" s="8">
        <v>1</v>
      </c>
      <c r="J229" s="8">
        <v>429048</v>
      </c>
    </row>
    <row r="230" spans="1:10" ht="21" x14ac:dyDescent="0.15">
      <c r="A230" s="5" t="s">
        <v>462</v>
      </c>
      <c r="B230" s="6" t="s">
        <v>513</v>
      </c>
      <c r="C230" s="8">
        <v>1</v>
      </c>
      <c r="D230" s="8">
        <v>42026</v>
      </c>
      <c r="E230" s="8">
        <v>12449</v>
      </c>
      <c r="F230" s="8">
        <v>0</v>
      </c>
      <c r="G230" s="8">
        <v>29577</v>
      </c>
      <c r="H230" s="8"/>
      <c r="I230" s="8">
        <v>1</v>
      </c>
      <c r="J230" s="8">
        <v>504312</v>
      </c>
    </row>
    <row r="231" spans="1:10" ht="21" x14ac:dyDescent="0.15">
      <c r="A231" s="5" t="s">
        <v>463</v>
      </c>
      <c r="B231" s="6" t="s">
        <v>514</v>
      </c>
      <c r="C231" s="8">
        <v>1</v>
      </c>
      <c r="D231" s="8">
        <v>41833.435839999998</v>
      </c>
      <c r="E231" s="8">
        <v>12449</v>
      </c>
      <c r="F231" s="8">
        <v>0</v>
      </c>
      <c r="G231" s="8">
        <v>29384.435839999998</v>
      </c>
      <c r="H231" s="8"/>
      <c r="I231" s="8">
        <v>1</v>
      </c>
      <c r="J231" s="8">
        <v>502001.23</v>
      </c>
    </row>
    <row r="232" spans="1:10" ht="21" x14ac:dyDescent="0.15">
      <c r="A232" s="5" t="s">
        <v>464</v>
      </c>
      <c r="B232" s="6" t="s">
        <v>515</v>
      </c>
      <c r="C232" s="8">
        <v>1</v>
      </c>
      <c r="D232" s="8">
        <v>19242</v>
      </c>
      <c r="E232" s="8">
        <v>9664</v>
      </c>
      <c r="F232" s="8">
        <v>0</v>
      </c>
      <c r="G232" s="8">
        <v>9578</v>
      </c>
      <c r="H232" s="8"/>
      <c r="I232" s="8">
        <v>1</v>
      </c>
      <c r="J232" s="8">
        <v>230904</v>
      </c>
    </row>
    <row r="233" spans="1:10" ht="31.5" x14ac:dyDescent="0.15">
      <c r="A233" s="5" t="s">
        <v>516</v>
      </c>
      <c r="B233" s="6" t="s">
        <v>517</v>
      </c>
      <c r="C233" s="8">
        <v>0.75</v>
      </c>
      <c r="D233" s="8">
        <v>16899</v>
      </c>
      <c r="E233" s="8">
        <v>11375</v>
      </c>
      <c r="F233" s="8">
        <v>0</v>
      </c>
      <c r="G233" s="8">
        <v>5524</v>
      </c>
      <c r="H233" s="8"/>
      <c r="I233" s="8">
        <v>1</v>
      </c>
      <c r="J233" s="8">
        <v>152091</v>
      </c>
    </row>
    <row r="234" spans="1:10" ht="21" x14ac:dyDescent="0.15">
      <c r="A234" s="5" t="s">
        <v>518</v>
      </c>
      <c r="B234" s="6" t="s">
        <v>519</v>
      </c>
      <c r="C234" s="8">
        <v>4</v>
      </c>
      <c r="D234" s="8">
        <v>51973.573680000001</v>
      </c>
      <c r="E234" s="8">
        <v>9664</v>
      </c>
      <c r="F234" s="8">
        <v>0</v>
      </c>
      <c r="G234" s="8">
        <v>42309.573680000001</v>
      </c>
      <c r="H234" s="8"/>
      <c r="I234" s="8">
        <v>1</v>
      </c>
      <c r="J234" s="8">
        <v>2494731.54</v>
      </c>
    </row>
    <row r="235" spans="1:10" ht="21" x14ac:dyDescent="0.15">
      <c r="A235" s="5" t="s">
        <v>466</v>
      </c>
      <c r="B235" s="6" t="s">
        <v>467</v>
      </c>
      <c r="C235" s="8">
        <v>1</v>
      </c>
      <c r="D235" s="8">
        <v>28293</v>
      </c>
      <c r="E235" s="8">
        <v>12465</v>
      </c>
      <c r="F235" s="8">
        <v>1200</v>
      </c>
      <c r="G235" s="8">
        <v>14628</v>
      </c>
      <c r="H235" s="8"/>
      <c r="I235" s="8">
        <v>1</v>
      </c>
      <c r="J235" s="8">
        <v>339516</v>
      </c>
    </row>
    <row r="236" spans="1:10" ht="21" x14ac:dyDescent="0.15">
      <c r="A236" s="5" t="s">
        <v>520</v>
      </c>
      <c r="B236" s="6" t="s">
        <v>521</v>
      </c>
      <c r="C236" s="8">
        <v>1</v>
      </c>
      <c r="D236" s="8">
        <v>88222</v>
      </c>
      <c r="E236" s="8">
        <v>11395</v>
      </c>
      <c r="F236" s="8">
        <v>2279</v>
      </c>
      <c r="G236" s="8">
        <v>74548</v>
      </c>
      <c r="H236" s="8"/>
      <c r="I236" s="8">
        <v>1</v>
      </c>
      <c r="J236" s="8">
        <v>1058664</v>
      </c>
    </row>
    <row r="237" spans="1:10" ht="21" x14ac:dyDescent="0.15">
      <c r="A237" s="5" t="s">
        <v>522</v>
      </c>
      <c r="B237" s="6" t="s">
        <v>523</v>
      </c>
      <c r="C237" s="8">
        <v>0.5</v>
      </c>
      <c r="D237" s="8">
        <v>12990.3</v>
      </c>
      <c r="E237" s="8">
        <v>11395</v>
      </c>
      <c r="F237" s="8">
        <v>1139.5</v>
      </c>
      <c r="G237" s="8">
        <v>455.8</v>
      </c>
      <c r="H237" s="8"/>
      <c r="I237" s="8">
        <v>1</v>
      </c>
      <c r="J237" s="8">
        <v>77941.8</v>
      </c>
    </row>
    <row r="238" spans="1:10" ht="21" x14ac:dyDescent="0.15">
      <c r="A238" s="5" t="s">
        <v>524</v>
      </c>
      <c r="B238" s="6" t="s">
        <v>525</v>
      </c>
      <c r="C238" s="8">
        <v>0.25</v>
      </c>
      <c r="D238" s="8">
        <v>14990.76</v>
      </c>
      <c r="E238" s="8">
        <v>13134</v>
      </c>
      <c r="F238" s="8">
        <v>1331.4</v>
      </c>
      <c r="G238" s="8">
        <v>525.36</v>
      </c>
      <c r="H238" s="8"/>
      <c r="I238" s="8">
        <v>1</v>
      </c>
      <c r="J238" s="8">
        <v>44972.28</v>
      </c>
    </row>
    <row r="239" spans="1:10" ht="21" x14ac:dyDescent="0.15">
      <c r="A239" s="5" t="s">
        <v>526</v>
      </c>
      <c r="B239" s="6" t="s">
        <v>527</v>
      </c>
      <c r="C239" s="8">
        <v>0.25</v>
      </c>
      <c r="D239" s="8">
        <v>12990.3</v>
      </c>
      <c r="E239" s="8">
        <v>11395</v>
      </c>
      <c r="F239" s="8">
        <v>1139.5</v>
      </c>
      <c r="G239" s="8">
        <v>455.8</v>
      </c>
      <c r="H239" s="8"/>
      <c r="I239" s="8">
        <v>1</v>
      </c>
      <c r="J239" s="8">
        <v>38970.9</v>
      </c>
    </row>
    <row r="240" spans="1:10" ht="21" x14ac:dyDescent="0.15">
      <c r="A240" s="5" t="s">
        <v>528</v>
      </c>
      <c r="B240" s="6" t="s">
        <v>529</v>
      </c>
      <c r="C240" s="8">
        <v>0.25</v>
      </c>
      <c r="D240" s="8">
        <v>88222</v>
      </c>
      <c r="E240" s="8">
        <v>11395</v>
      </c>
      <c r="F240" s="8">
        <v>2279</v>
      </c>
      <c r="G240" s="8">
        <v>74548</v>
      </c>
      <c r="H240" s="8"/>
      <c r="I240" s="8">
        <v>1</v>
      </c>
      <c r="J240" s="8">
        <v>264666</v>
      </c>
    </row>
    <row r="241" spans="1:10" ht="21" x14ac:dyDescent="0.15">
      <c r="A241" s="5" t="s">
        <v>530</v>
      </c>
      <c r="B241" s="6" t="s">
        <v>531</v>
      </c>
      <c r="C241" s="8">
        <v>1</v>
      </c>
      <c r="D241" s="8">
        <v>64720</v>
      </c>
      <c r="E241" s="8">
        <v>12629</v>
      </c>
      <c r="F241" s="8">
        <v>5320.78</v>
      </c>
      <c r="G241" s="8">
        <v>46770.22</v>
      </c>
      <c r="H241" s="8"/>
      <c r="I241" s="8">
        <v>1</v>
      </c>
      <c r="J241" s="8">
        <v>776640</v>
      </c>
    </row>
    <row r="242" spans="1:10" ht="21" x14ac:dyDescent="0.15">
      <c r="A242" s="5" t="s">
        <v>532</v>
      </c>
      <c r="B242" s="6" t="s">
        <v>509</v>
      </c>
      <c r="C242" s="8">
        <v>4.25</v>
      </c>
      <c r="D242" s="8">
        <v>44720</v>
      </c>
      <c r="E242" s="8">
        <v>9852</v>
      </c>
      <c r="F242" s="8">
        <v>2049</v>
      </c>
      <c r="G242" s="8">
        <v>32819</v>
      </c>
      <c r="H242" s="8"/>
      <c r="I242" s="8">
        <v>1</v>
      </c>
      <c r="J242" s="8">
        <v>2280720</v>
      </c>
    </row>
    <row r="243" spans="1:10" ht="21" x14ac:dyDescent="0.15">
      <c r="A243" s="5" t="s">
        <v>533</v>
      </c>
      <c r="B243" s="6" t="s">
        <v>534</v>
      </c>
      <c r="C243" s="8">
        <v>1</v>
      </c>
      <c r="D243" s="8">
        <v>44720</v>
      </c>
      <c r="E243" s="8">
        <v>10312</v>
      </c>
      <c r="F243" s="8">
        <v>4756</v>
      </c>
      <c r="G243" s="8">
        <v>29652</v>
      </c>
      <c r="H243" s="8"/>
      <c r="I243" s="8">
        <v>1</v>
      </c>
      <c r="J243" s="8">
        <v>536640</v>
      </c>
    </row>
    <row r="244" spans="1:10" ht="21" x14ac:dyDescent="0.15">
      <c r="A244" s="5" t="s">
        <v>535</v>
      </c>
      <c r="B244" s="6" t="s">
        <v>536</v>
      </c>
      <c r="C244" s="8">
        <v>2</v>
      </c>
      <c r="D244" s="8">
        <v>44720</v>
      </c>
      <c r="E244" s="8">
        <v>10192</v>
      </c>
      <c r="F244" s="8">
        <v>4732.3999999999996</v>
      </c>
      <c r="G244" s="8">
        <v>29795.599999999999</v>
      </c>
      <c r="H244" s="8"/>
      <c r="I244" s="8">
        <v>1</v>
      </c>
      <c r="J244" s="8">
        <v>1073280</v>
      </c>
    </row>
    <row r="245" spans="1:10" ht="21" x14ac:dyDescent="0.15">
      <c r="A245" s="5" t="s">
        <v>537</v>
      </c>
      <c r="B245" s="6" t="s">
        <v>538</v>
      </c>
      <c r="C245" s="8">
        <v>1</v>
      </c>
      <c r="D245" s="8">
        <v>44720</v>
      </c>
      <c r="E245" s="8">
        <v>10246</v>
      </c>
      <c r="F245" s="8">
        <v>4743.2</v>
      </c>
      <c r="G245" s="8">
        <v>29730.799999999999</v>
      </c>
      <c r="H245" s="8"/>
      <c r="I245" s="8">
        <v>1</v>
      </c>
      <c r="J245" s="8">
        <v>536640</v>
      </c>
    </row>
    <row r="246" spans="1:10" ht="21" x14ac:dyDescent="0.15">
      <c r="A246" s="5" t="s">
        <v>539</v>
      </c>
      <c r="B246" s="6" t="s">
        <v>540</v>
      </c>
      <c r="C246" s="8">
        <v>1</v>
      </c>
      <c r="D246" s="8">
        <v>44720</v>
      </c>
      <c r="E246" s="8">
        <v>8919</v>
      </c>
      <c r="F246" s="8">
        <v>4477.8</v>
      </c>
      <c r="G246" s="8">
        <v>31323.200000000001</v>
      </c>
      <c r="H246" s="8"/>
      <c r="I246" s="8">
        <v>1</v>
      </c>
      <c r="J246" s="8">
        <v>536640</v>
      </c>
    </row>
    <row r="247" spans="1:10" ht="21" x14ac:dyDescent="0.15">
      <c r="A247" s="5" t="s">
        <v>541</v>
      </c>
      <c r="B247" s="6" t="s">
        <v>542</v>
      </c>
      <c r="C247" s="8">
        <v>1</v>
      </c>
      <c r="D247" s="8">
        <v>58886.45</v>
      </c>
      <c r="E247" s="8">
        <v>37991.26</v>
      </c>
      <c r="F247" s="8">
        <v>0</v>
      </c>
      <c r="G247" s="8">
        <v>20895.189999999999</v>
      </c>
      <c r="H247" s="8"/>
      <c r="I247" s="8">
        <v>1</v>
      </c>
      <c r="J247" s="8">
        <v>706637.4</v>
      </c>
    </row>
    <row r="248" spans="1:10" ht="31.5" x14ac:dyDescent="0.15">
      <c r="A248" s="5" t="s">
        <v>543</v>
      </c>
      <c r="B248" s="6" t="s">
        <v>544</v>
      </c>
      <c r="C248" s="8">
        <v>1</v>
      </c>
      <c r="D248" s="8">
        <v>58886.45</v>
      </c>
      <c r="E248" s="8">
        <v>37991.26</v>
      </c>
      <c r="F248" s="8">
        <v>0</v>
      </c>
      <c r="G248" s="8">
        <v>20895.189999999999</v>
      </c>
      <c r="H248" s="8"/>
      <c r="I248" s="8">
        <v>1</v>
      </c>
      <c r="J248" s="8">
        <v>706637.4</v>
      </c>
    </row>
    <row r="249" spans="1:10" ht="21" x14ac:dyDescent="0.15">
      <c r="A249" s="5" t="s">
        <v>468</v>
      </c>
      <c r="B249" s="6" t="s">
        <v>469</v>
      </c>
      <c r="C249" s="8">
        <v>1</v>
      </c>
      <c r="D249" s="8">
        <v>42940</v>
      </c>
      <c r="E249" s="8">
        <v>8320</v>
      </c>
      <c r="F249" s="8">
        <v>4478</v>
      </c>
      <c r="G249" s="8">
        <v>30142</v>
      </c>
      <c r="H249" s="8"/>
      <c r="I249" s="8">
        <v>1</v>
      </c>
      <c r="J249" s="8">
        <v>515280</v>
      </c>
    </row>
    <row r="250" spans="1:10" ht="21" x14ac:dyDescent="0.15">
      <c r="A250" s="5" t="s">
        <v>545</v>
      </c>
      <c r="B250" s="6" t="s">
        <v>546</v>
      </c>
      <c r="C250" s="8">
        <v>1</v>
      </c>
      <c r="D250" s="8">
        <v>22440</v>
      </c>
      <c r="E250" s="8">
        <v>9276</v>
      </c>
      <c r="F250" s="8">
        <v>3732.9</v>
      </c>
      <c r="G250" s="8">
        <v>9431.1</v>
      </c>
      <c r="H250" s="8"/>
      <c r="I250" s="8">
        <v>1</v>
      </c>
      <c r="J250" s="8">
        <v>269280</v>
      </c>
    </row>
    <row r="251" spans="1:10" ht="21" x14ac:dyDescent="0.15">
      <c r="A251" s="5" t="s">
        <v>547</v>
      </c>
      <c r="B251" s="6" t="s">
        <v>548</v>
      </c>
      <c r="C251" s="8">
        <v>0.25</v>
      </c>
      <c r="D251" s="8">
        <v>19562</v>
      </c>
      <c r="E251" s="8">
        <v>8320</v>
      </c>
      <c r="F251" s="8">
        <v>891.9</v>
      </c>
      <c r="G251" s="8">
        <v>10350.1</v>
      </c>
      <c r="H251" s="8"/>
      <c r="I251" s="8">
        <v>1</v>
      </c>
      <c r="J251" s="8">
        <v>58686</v>
      </c>
    </row>
    <row r="252" spans="1:10" ht="21" x14ac:dyDescent="0.15">
      <c r="A252" s="5" t="s">
        <v>470</v>
      </c>
      <c r="B252" s="6" t="s">
        <v>471</v>
      </c>
      <c r="C252" s="8">
        <v>3</v>
      </c>
      <c r="D252" s="8">
        <v>32512.004440000001</v>
      </c>
      <c r="E252" s="8">
        <v>10724</v>
      </c>
      <c r="F252" s="8">
        <v>3073.73</v>
      </c>
      <c r="G252" s="8">
        <v>18714.274440000001</v>
      </c>
      <c r="H252" s="8"/>
      <c r="I252" s="8">
        <v>1</v>
      </c>
      <c r="J252" s="8">
        <v>1170432.1599999999</v>
      </c>
    </row>
    <row r="253" spans="1:10" ht="31.5" x14ac:dyDescent="0.15">
      <c r="A253" s="5" t="s">
        <v>472</v>
      </c>
      <c r="B253" s="6" t="s">
        <v>473</v>
      </c>
      <c r="C253" s="8">
        <v>1</v>
      </c>
      <c r="D253" s="8">
        <v>39355.359199999999</v>
      </c>
      <c r="E253" s="8">
        <v>9276</v>
      </c>
      <c r="F253" s="8">
        <v>4323.8</v>
      </c>
      <c r="G253" s="8">
        <v>25755.5592</v>
      </c>
      <c r="H253" s="8"/>
      <c r="I253" s="8">
        <v>1</v>
      </c>
      <c r="J253" s="8">
        <v>472264.31</v>
      </c>
    </row>
    <row r="254" spans="1:10" ht="21" x14ac:dyDescent="0.15">
      <c r="A254" s="5" t="s">
        <v>549</v>
      </c>
      <c r="B254" s="6" t="s">
        <v>550</v>
      </c>
      <c r="C254" s="8">
        <v>0.5</v>
      </c>
      <c r="D254" s="8">
        <v>32440</v>
      </c>
      <c r="E254" s="8">
        <v>11851</v>
      </c>
      <c r="F254" s="8">
        <v>5021</v>
      </c>
      <c r="G254" s="8">
        <v>15568</v>
      </c>
      <c r="H254" s="8"/>
      <c r="I254" s="8">
        <v>1</v>
      </c>
      <c r="J254" s="8">
        <v>194640</v>
      </c>
    </row>
    <row r="255" spans="1:10" ht="31.5" x14ac:dyDescent="0.15">
      <c r="A255" s="5" t="s">
        <v>474</v>
      </c>
      <c r="B255" s="6" t="s">
        <v>475</v>
      </c>
      <c r="C255" s="8">
        <v>1</v>
      </c>
      <c r="D255" s="8">
        <v>34698</v>
      </c>
      <c r="E255" s="8">
        <v>11851</v>
      </c>
      <c r="F255" s="8">
        <v>2279</v>
      </c>
      <c r="G255" s="8">
        <v>20568</v>
      </c>
      <c r="H255" s="8"/>
      <c r="I255" s="8">
        <v>1</v>
      </c>
      <c r="J255" s="8">
        <v>416376</v>
      </c>
    </row>
    <row r="256" spans="1:10" ht="21" x14ac:dyDescent="0.15">
      <c r="A256" s="5" t="s">
        <v>476</v>
      </c>
      <c r="B256" s="6" t="s">
        <v>477</v>
      </c>
      <c r="C256" s="8">
        <v>1</v>
      </c>
      <c r="D256" s="8">
        <v>42449</v>
      </c>
      <c r="E256" s="8">
        <v>9276</v>
      </c>
      <c r="F256" s="8">
        <v>4633.8</v>
      </c>
      <c r="G256" s="8">
        <v>28539.200000000001</v>
      </c>
      <c r="H256" s="8"/>
      <c r="I256" s="8">
        <v>1</v>
      </c>
      <c r="J256" s="8">
        <v>509388</v>
      </c>
    </row>
    <row r="257" spans="1:10" ht="31.5" x14ac:dyDescent="0.15">
      <c r="A257" s="5" t="s">
        <v>551</v>
      </c>
      <c r="B257" s="6" t="s">
        <v>552</v>
      </c>
      <c r="C257" s="8">
        <v>1</v>
      </c>
      <c r="D257" s="8">
        <v>23655</v>
      </c>
      <c r="E257" s="8">
        <v>10725</v>
      </c>
      <c r="F257" s="8">
        <v>5031.2</v>
      </c>
      <c r="G257" s="8">
        <v>7898.8</v>
      </c>
      <c r="H257" s="8"/>
      <c r="I257" s="8">
        <v>1</v>
      </c>
      <c r="J257" s="8">
        <v>283860</v>
      </c>
    </row>
    <row r="258" spans="1:10" x14ac:dyDescent="0.15">
      <c r="A258" s="5" t="s">
        <v>478</v>
      </c>
      <c r="B258" s="6" t="s">
        <v>479</v>
      </c>
      <c r="C258" s="8">
        <v>2</v>
      </c>
      <c r="D258" s="8">
        <v>30040</v>
      </c>
      <c r="E258" s="8">
        <v>8509</v>
      </c>
      <c r="F258" s="8">
        <v>2871</v>
      </c>
      <c r="G258" s="8">
        <v>18660</v>
      </c>
      <c r="H258" s="8"/>
      <c r="I258" s="8">
        <v>1</v>
      </c>
      <c r="J258" s="8">
        <v>720960</v>
      </c>
    </row>
    <row r="259" spans="1:10" ht="21" x14ac:dyDescent="0.15">
      <c r="A259" s="5" t="s">
        <v>480</v>
      </c>
      <c r="B259" s="6" t="s">
        <v>481</v>
      </c>
      <c r="C259" s="8">
        <v>2</v>
      </c>
      <c r="D259" s="8">
        <v>28240</v>
      </c>
      <c r="E259" s="8">
        <v>8216</v>
      </c>
      <c r="F259" s="8">
        <v>2882</v>
      </c>
      <c r="G259" s="8">
        <v>17142</v>
      </c>
      <c r="H259" s="8"/>
      <c r="I259" s="8">
        <v>1</v>
      </c>
      <c r="J259" s="8">
        <v>677760</v>
      </c>
    </row>
    <row r="260" spans="1:10" ht="21" x14ac:dyDescent="0.15">
      <c r="A260" s="5" t="s">
        <v>482</v>
      </c>
      <c r="B260" s="6" t="s">
        <v>483</v>
      </c>
      <c r="C260" s="8">
        <v>1</v>
      </c>
      <c r="D260" s="8">
        <v>29971</v>
      </c>
      <c r="E260" s="8">
        <v>8320</v>
      </c>
      <c r="F260" s="8">
        <v>2878</v>
      </c>
      <c r="G260" s="8">
        <v>18773</v>
      </c>
      <c r="H260" s="8"/>
      <c r="I260" s="8">
        <v>1</v>
      </c>
      <c r="J260" s="8">
        <v>359652</v>
      </c>
    </row>
    <row r="261" spans="1:10" x14ac:dyDescent="0.15">
      <c r="A261" s="5" t="s">
        <v>484</v>
      </c>
      <c r="B261" s="6" t="s">
        <v>485</v>
      </c>
      <c r="C261" s="8">
        <v>1</v>
      </c>
      <c r="D261" s="8">
        <v>29971</v>
      </c>
      <c r="E261" s="8">
        <v>8181</v>
      </c>
      <c r="F261" s="8">
        <v>2884</v>
      </c>
      <c r="G261" s="8">
        <v>18906</v>
      </c>
      <c r="H261" s="8"/>
      <c r="I261" s="8">
        <v>1</v>
      </c>
      <c r="J261" s="8">
        <v>359652</v>
      </c>
    </row>
    <row r="262" spans="1:10" ht="21" x14ac:dyDescent="0.15">
      <c r="A262" s="5" t="s">
        <v>553</v>
      </c>
      <c r="B262" s="6" t="s">
        <v>554</v>
      </c>
      <c r="C262" s="8">
        <v>1</v>
      </c>
      <c r="D262" s="8">
        <v>37500.9</v>
      </c>
      <c r="E262" s="8">
        <v>8000</v>
      </c>
      <c r="F262" s="8">
        <v>2995.1</v>
      </c>
      <c r="G262" s="8">
        <v>26505.8</v>
      </c>
      <c r="H262" s="8"/>
      <c r="I262" s="8">
        <v>1</v>
      </c>
      <c r="J262" s="8">
        <v>450010.8</v>
      </c>
    </row>
    <row r="263" spans="1:10" ht="31.5" x14ac:dyDescent="0.15">
      <c r="A263" s="5" t="s">
        <v>486</v>
      </c>
      <c r="B263" s="6" t="s">
        <v>487</v>
      </c>
      <c r="C263" s="8">
        <v>1</v>
      </c>
      <c r="D263" s="8">
        <v>37722</v>
      </c>
      <c r="E263" s="8">
        <v>12465</v>
      </c>
      <c r="F263" s="8">
        <v>2397</v>
      </c>
      <c r="G263" s="8">
        <v>22860</v>
      </c>
      <c r="H263" s="8"/>
      <c r="I263" s="8">
        <v>1</v>
      </c>
      <c r="J263" s="8">
        <v>452664</v>
      </c>
    </row>
    <row r="264" spans="1:10" ht="31.5" x14ac:dyDescent="0.15">
      <c r="A264" s="5" t="s">
        <v>488</v>
      </c>
      <c r="B264" s="6" t="s">
        <v>489</v>
      </c>
      <c r="C264" s="8">
        <v>3</v>
      </c>
      <c r="D264" s="8">
        <v>75048.289999999994</v>
      </c>
      <c r="E264" s="8">
        <v>11066</v>
      </c>
      <c r="F264" s="8">
        <v>2064</v>
      </c>
      <c r="G264" s="8">
        <v>61918.29</v>
      </c>
      <c r="H264" s="8"/>
      <c r="I264" s="8">
        <v>1</v>
      </c>
      <c r="J264" s="8">
        <v>2701738.44</v>
      </c>
    </row>
    <row r="265" spans="1:10" ht="21" x14ac:dyDescent="0.15">
      <c r="A265" s="5" t="s">
        <v>490</v>
      </c>
      <c r="B265" s="6" t="s">
        <v>491</v>
      </c>
      <c r="C265" s="8">
        <v>1</v>
      </c>
      <c r="D265" s="8">
        <v>32430.799999999999</v>
      </c>
      <c r="E265" s="8">
        <v>9276</v>
      </c>
      <c r="F265" s="8">
        <v>4624.8</v>
      </c>
      <c r="G265" s="8">
        <v>18530</v>
      </c>
      <c r="H265" s="8"/>
      <c r="I265" s="8">
        <v>1</v>
      </c>
      <c r="J265" s="8">
        <v>389169.6</v>
      </c>
    </row>
    <row r="266" spans="1:10" ht="31.5" x14ac:dyDescent="0.15">
      <c r="A266" s="5" t="s">
        <v>555</v>
      </c>
      <c r="B266" s="6" t="s">
        <v>556</v>
      </c>
      <c r="C266" s="8">
        <v>1</v>
      </c>
      <c r="D266" s="8">
        <v>22440</v>
      </c>
      <c r="E266" s="8">
        <v>8510</v>
      </c>
      <c r="F266" s="8">
        <v>2870</v>
      </c>
      <c r="G266" s="8">
        <v>11060</v>
      </c>
      <c r="H266" s="8"/>
      <c r="I266" s="8">
        <v>1</v>
      </c>
      <c r="J266" s="8">
        <v>269280</v>
      </c>
    </row>
    <row r="267" spans="1:10" ht="31.5" x14ac:dyDescent="0.15">
      <c r="A267" s="5" t="s">
        <v>557</v>
      </c>
      <c r="B267" s="6" t="s">
        <v>558</v>
      </c>
      <c r="C267" s="8">
        <v>0.25</v>
      </c>
      <c r="D267" s="8">
        <v>32440</v>
      </c>
      <c r="E267" s="8">
        <v>11851</v>
      </c>
      <c r="F267" s="8">
        <v>2742</v>
      </c>
      <c r="G267" s="8">
        <v>17847</v>
      </c>
      <c r="H267" s="8"/>
      <c r="I267" s="8">
        <v>1</v>
      </c>
      <c r="J267" s="8">
        <v>97320</v>
      </c>
    </row>
    <row r="268" spans="1:10" ht="31.5" x14ac:dyDescent="0.15">
      <c r="A268" s="5" t="s">
        <v>559</v>
      </c>
      <c r="B268" s="6" t="s">
        <v>560</v>
      </c>
      <c r="C268" s="8">
        <v>0.25</v>
      </c>
      <c r="D268" s="8">
        <v>35400</v>
      </c>
      <c r="E268" s="8">
        <v>12465</v>
      </c>
      <c r="F268" s="8">
        <v>2678</v>
      </c>
      <c r="G268" s="8">
        <v>20257</v>
      </c>
      <c r="H268" s="8"/>
      <c r="I268" s="8">
        <v>1</v>
      </c>
      <c r="J268" s="8">
        <v>106200</v>
      </c>
    </row>
    <row r="269" spans="1:10" ht="21" x14ac:dyDescent="0.15">
      <c r="A269" s="5" t="s">
        <v>492</v>
      </c>
      <c r="B269" s="6" t="s">
        <v>493</v>
      </c>
      <c r="C269" s="8">
        <v>1</v>
      </c>
      <c r="D269" s="8">
        <v>30090.25</v>
      </c>
      <c r="E269" s="8">
        <v>8509</v>
      </c>
      <c r="F269" s="8">
        <v>3000</v>
      </c>
      <c r="G269" s="8">
        <v>18581.25</v>
      </c>
      <c r="H269" s="8"/>
      <c r="I269" s="8">
        <v>1</v>
      </c>
      <c r="J269" s="8">
        <v>361083</v>
      </c>
    </row>
    <row r="270" spans="1:10" ht="21" x14ac:dyDescent="0.15">
      <c r="A270" s="5" t="s">
        <v>561</v>
      </c>
      <c r="B270" s="6" t="s">
        <v>562</v>
      </c>
      <c r="C270" s="8">
        <v>0.5</v>
      </c>
      <c r="D270" s="8">
        <v>29883</v>
      </c>
      <c r="E270" s="8">
        <v>8510</v>
      </c>
      <c r="F270" s="8">
        <v>2870</v>
      </c>
      <c r="G270" s="8">
        <v>18503</v>
      </c>
      <c r="H270" s="8"/>
      <c r="I270" s="8">
        <v>1</v>
      </c>
      <c r="J270" s="8">
        <v>179298</v>
      </c>
    </row>
    <row r="271" spans="1:10" ht="21" x14ac:dyDescent="0.15">
      <c r="A271" s="5" t="s">
        <v>494</v>
      </c>
      <c r="B271" s="6" t="s">
        <v>495</v>
      </c>
      <c r="C271" s="8">
        <v>0.5</v>
      </c>
      <c r="D271" s="8">
        <v>25134</v>
      </c>
      <c r="E271" s="8">
        <v>8320</v>
      </c>
      <c r="F271" s="8">
        <v>2878</v>
      </c>
      <c r="G271" s="8">
        <v>13936</v>
      </c>
      <c r="H271" s="8"/>
      <c r="I271" s="8">
        <v>1</v>
      </c>
      <c r="J271" s="8">
        <v>150804</v>
      </c>
    </row>
    <row r="272" spans="1:10" ht="21" x14ac:dyDescent="0.15">
      <c r="A272" s="5" t="s">
        <v>496</v>
      </c>
      <c r="B272" s="6" t="s">
        <v>497</v>
      </c>
      <c r="C272" s="8">
        <v>1</v>
      </c>
      <c r="D272" s="8">
        <v>25134</v>
      </c>
      <c r="E272" s="8">
        <v>8216</v>
      </c>
      <c r="F272" s="8">
        <v>2849</v>
      </c>
      <c r="G272" s="8">
        <v>14069</v>
      </c>
      <c r="H272" s="8"/>
      <c r="I272" s="8">
        <v>1</v>
      </c>
      <c r="J272" s="8">
        <v>301608</v>
      </c>
    </row>
    <row r="273" spans="1:10" ht="21" x14ac:dyDescent="0.15">
      <c r="A273" s="5" t="s">
        <v>498</v>
      </c>
      <c r="B273" s="6" t="s">
        <v>499</v>
      </c>
      <c r="C273" s="8">
        <v>4.5</v>
      </c>
      <c r="D273" s="8">
        <v>40591</v>
      </c>
      <c r="E273" s="8">
        <v>8181</v>
      </c>
      <c r="F273" s="8">
        <v>8341</v>
      </c>
      <c r="G273" s="8">
        <v>24069</v>
      </c>
      <c r="H273" s="8"/>
      <c r="I273" s="8">
        <v>1</v>
      </c>
      <c r="J273" s="8">
        <v>2191914</v>
      </c>
    </row>
    <row r="274" spans="1:10" ht="21" x14ac:dyDescent="0.15">
      <c r="A274" s="5" t="s">
        <v>563</v>
      </c>
      <c r="B274" s="6" t="s">
        <v>564</v>
      </c>
      <c r="C274" s="8">
        <v>2.5</v>
      </c>
      <c r="D274" s="8">
        <v>25563.677670000001</v>
      </c>
      <c r="E274" s="8">
        <v>8320</v>
      </c>
      <c r="F274" s="8">
        <v>2878</v>
      </c>
      <c r="G274" s="8">
        <v>14365.677669999999</v>
      </c>
      <c r="H274" s="8"/>
      <c r="I274" s="8">
        <v>1</v>
      </c>
      <c r="J274" s="8">
        <v>766910.33</v>
      </c>
    </row>
    <row r="275" spans="1:10" ht="21" x14ac:dyDescent="0.15">
      <c r="A275" s="5" t="s">
        <v>565</v>
      </c>
      <c r="B275" s="6" t="s">
        <v>566</v>
      </c>
      <c r="C275" s="8">
        <v>1</v>
      </c>
      <c r="D275" s="8">
        <v>29977</v>
      </c>
      <c r="E275" s="8">
        <v>8182</v>
      </c>
      <c r="F275" s="8">
        <v>2883</v>
      </c>
      <c r="G275" s="8">
        <v>18912</v>
      </c>
      <c r="H275" s="8"/>
      <c r="I275" s="8">
        <v>1</v>
      </c>
      <c r="J275" s="8">
        <v>359724</v>
      </c>
    </row>
    <row r="276" spans="1:10" ht="21" x14ac:dyDescent="0.15">
      <c r="A276" s="5" t="s">
        <v>500</v>
      </c>
      <c r="B276" s="6" t="s">
        <v>501</v>
      </c>
      <c r="C276" s="8">
        <v>0.5</v>
      </c>
      <c r="D276" s="8">
        <v>27093</v>
      </c>
      <c r="E276" s="8">
        <v>8182</v>
      </c>
      <c r="F276" s="8">
        <v>0</v>
      </c>
      <c r="G276" s="8">
        <v>18911</v>
      </c>
      <c r="H276" s="8"/>
      <c r="I276" s="8">
        <v>1</v>
      </c>
      <c r="J276" s="8">
        <v>162558</v>
      </c>
    </row>
    <row r="277" spans="1:10" ht="21" x14ac:dyDescent="0.15">
      <c r="A277" s="5" t="s">
        <v>567</v>
      </c>
      <c r="B277" s="6" t="s">
        <v>568</v>
      </c>
      <c r="C277" s="8">
        <v>0.5</v>
      </c>
      <c r="D277" s="8">
        <v>29787</v>
      </c>
      <c r="E277" s="8">
        <v>8216</v>
      </c>
      <c r="F277" s="8">
        <v>1441</v>
      </c>
      <c r="G277" s="8">
        <v>20130</v>
      </c>
      <c r="H277" s="8"/>
      <c r="I277" s="8">
        <v>1</v>
      </c>
      <c r="J277" s="8">
        <v>178722</v>
      </c>
    </row>
    <row r="278" spans="1:10" ht="31.5" x14ac:dyDescent="0.15">
      <c r="A278" s="5" t="s">
        <v>502</v>
      </c>
      <c r="B278" s="6" t="s">
        <v>503</v>
      </c>
      <c r="C278" s="8">
        <v>2</v>
      </c>
      <c r="D278" s="8">
        <v>17389.73</v>
      </c>
      <c r="E278" s="8">
        <v>12800</v>
      </c>
      <c r="F278" s="8">
        <v>0</v>
      </c>
      <c r="G278" s="8">
        <v>4589.7299999999996</v>
      </c>
      <c r="H278" s="8"/>
      <c r="I278" s="8">
        <v>1</v>
      </c>
      <c r="J278" s="8">
        <v>417353.52</v>
      </c>
    </row>
    <row r="279" spans="1:10" ht="21" x14ac:dyDescent="0.15">
      <c r="A279" s="5" t="s">
        <v>504</v>
      </c>
      <c r="B279" s="6" t="s">
        <v>505</v>
      </c>
      <c r="C279" s="8">
        <v>1</v>
      </c>
      <c r="D279" s="8">
        <v>27093</v>
      </c>
      <c r="E279" s="8">
        <v>8510</v>
      </c>
      <c r="F279" s="8">
        <v>0</v>
      </c>
      <c r="G279" s="8">
        <v>18583</v>
      </c>
      <c r="H279" s="8"/>
      <c r="I279" s="8">
        <v>1</v>
      </c>
      <c r="J279" s="8">
        <v>325116</v>
      </c>
    </row>
    <row r="280" spans="1:10" ht="21" x14ac:dyDescent="0.15">
      <c r="A280" s="5" t="s">
        <v>569</v>
      </c>
      <c r="B280" s="6" t="s">
        <v>570</v>
      </c>
      <c r="C280" s="8">
        <v>0.5</v>
      </c>
      <c r="D280" s="8">
        <v>19585</v>
      </c>
      <c r="E280" s="8">
        <v>8897</v>
      </c>
      <c r="F280" s="8">
        <v>0</v>
      </c>
      <c r="G280" s="8">
        <v>10688</v>
      </c>
      <c r="H280" s="8"/>
      <c r="I280" s="8">
        <v>1</v>
      </c>
      <c r="J280" s="8">
        <v>117510</v>
      </c>
    </row>
    <row r="281" spans="1:10" ht="24.95" customHeight="1" x14ac:dyDescent="0.15">
      <c r="A281" s="24" t="s">
        <v>441</v>
      </c>
      <c r="B281" s="24"/>
      <c r="C281" s="10" t="s">
        <v>343</v>
      </c>
      <c r="D281" s="10">
        <f>SUBTOTAL(9,D223:D280)</f>
        <v>2208231.5</v>
      </c>
      <c r="E281" s="10" t="s">
        <v>343</v>
      </c>
      <c r="F281" s="10" t="s">
        <v>343</v>
      </c>
      <c r="G281" s="10" t="s">
        <v>343</v>
      </c>
      <c r="H281" s="10" t="s">
        <v>343</v>
      </c>
      <c r="I281" s="10" t="s">
        <v>343</v>
      </c>
      <c r="J281" s="10">
        <f>SUBTOTAL(9,J223:J280)</f>
        <v>34815800.300000004</v>
      </c>
    </row>
    <row r="282" spans="1:10" ht="24.95" customHeight="1" x14ac:dyDescent="0.15"/>
    <row r="283" spans="1:10" ht="24.95" customHeight="1" x14ac:dyDescent="0.15">
      <c r="A283" s="22" t="s">
        <v>442</v>
      </c>
      <c r="B283" s="22"/>
      <c r="C283" s="23" t="s">
        <v>127</v>
      </c>
      <c r="D283" s="23"/>
      <c r="E283" s="23"/>
      <c r="F283" s="23"/>
      <c r="G283" s="23"/>
      <c r="H283" s="23"/>
      <c r="I283" s="23"/>
      <c r="J283" s="23"/>
    </row>
    <row r="284" spans="1:10" ht="24.95" customHeight="1" x14ac:dyDescent="0.15">
      <c r="A284" s="22" t="s">
        <v>443</v>
      </c>
      <c r="B284" s="22"/>
      <c r="C284" s="23" t="s">
        <v>571</v>
      </c>
      <c r="D284" s="23"/>
      <c r="E284" s="23"/>
      <c r="F284" s="23"/>
      <c r="G284" s="23"/>
      <c r="H284" s="23"/>
      <c r="I284" s="23"/>
      <c r="J284" s="23"/>
    </row>
    <row r="285" spans="1:10" ht="24.95" customHeight="1" x14ac:dyDescent="0.15">
      <c r="A285" s="22" t="s">
        <v>444</v>
      </c>
      <c r="B285" s="22"/>
      <c r="C285" s="23" t="s">
        <v>405</v>
      </c>
      <c r="D285" s="23"/>
      <c r="E285" s="23"/>
      <c r="F285" s="23"/>
      <c r="G285" s="23"/>
      <c r="H285" s="23"/>
      <c r="I285" s="23"/>
      <c r="J285" s="23"/>
    </row>
    <row r="286" spans="1:10" ht="24.95" customHeight="1" x14ac:dyDescent="0.15">
      <c r="A286" s="14" t="s">
        <v>445</v>
      </c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1:10" ht="24.95" customHeight="1" x14ac:dyDescent="0.15"/>
    <row r="288" spans="1:10" ht="50.1" customHeight="1" x14ac:dyDescent="0.15">
      <c r="A288" s="20" t="s">
        <v>335</v>
      </c>
      <c r="B288" s="20" t="s">
        <v>446</v>
      </c>
      <c r="C288" s="20" t="s">
        <v>447</v>
      </c>
      <c r="D288" s="20" t="s">
        <v>448</v>
      </c>
      <c r="E288" s="20"/>
      <c r="F288" s="20"/>
      <c r="G288" s="20"/>
      <c r="H288" s="20" t="s">
        <v>449</v>
      </c>
      <c r="I288" s="20" t="s">
        <v>450</v>
      </c>
      <c r="J288" s="20" t="s">
        <v>451</v>
      </c>
    </row>
    <row r="289" spans="1:10" ht="50.1" customHeight="1" x14ac:dyDescent="0.15">
      <c r="A289" s="20"/>
      <c r="B289" s="20"/>
      <c r="C289" s="20"/>
      <c r="D289" s="20" t="s">
        <v>452</v>
      </c>
      <c r="E289" s="20" t="s">
        <v>91</v>
      </c>
      <c r="F289" s="20"/>
      <c r="G289" s="20"/>
      <c r="H289" s="20"/>
      <c r="I289" s="20"/>
      <c r="J289" s="20"/>
    </row>
    <row r="290" spans="1:10" ht="50.1" customHeight="1" x14ac:dyDescent="0.15">
      <c r="A290" s="20"/>
      <c r="B290" s="20"/>
      <c r="C290" s="20"/>
      <c r="D290" s="20"/>
      <c r="E290" s="5" t="s">
        <v>453</v>
      </c>
      <c r="F290" s="5" t="s">
        <v>454</v>
      </c>
      <c r="G290" s="5" t="s">
        <v>455</v>
      </c>
      <c r="H290" s="20"/>
      <c r="I290" s="20"/>
      <c r="J290" s="20"/>
    </row>
    <row r="291" spans="1:10" ht="24.95" customHeight="1" x14ac:dyDescent="0.15">
      <c r="A291" s="5" t="s">
        <v>340</v>
      </c>
      <c r="B291" s="5" t="s">
        <v>456</v>
      </c>
      <c r="C291" s="5" t="s">
        <v>457</v>
      </c>
      <c r="D291" s="5" t="s">
        <v>458</v>
      </c>
      <c r="E291" s="5" t="s">
        <v>459</v>
      </c>
      <c r="F291" s="5" t="s">
        <v>460</v>
      </c>
      <c r="G291" s="5" t="s">
        <v>461</v>
      </c>
      <c r="H291" s="5" t="s">
        <v>462</v>
      </c>
      <c r="I291" s="5" t="s">
        <v>463</v>
      </c>
      <c r="J291" s="5" t="s">
        <v>464</v>
      </c>
    </row>
    <row r="292" spans="1:10" ht="21" x14ac:dyDescent="0.15">
      <c r="A292" s="5" t="s">
        <v>572</v>
      </c>
      <c r="B292" s="6" t="s">
        <v>514</v>
      </c>
      <c r="C292" s="8">
        <v>1</v>
      </c>
      <c r="D292" s="8">
        <v>3985.4167000000002</v>
      </c>
      <c r="E292" s="8">
        <v>0</v>
      </c>
      <c r="F292" s="8">
        <v>0</v>
      </c>
      <c r="G292" s="8">
        <v>3985.4167000000002</v>
      </c>
      <c r="H292" s="8"/>
      <c r="I292" s="8">
        <v>1</v>
      </c>
      <c r="J292" s="8">
        <v>47825</v>
      </c>
    </row>
    <row r="293" spans="1:10" ht="21" x14ac:dyDescent="0.15">
      <c r="A293" s="5" t="s">
        <v>573</v>
      </c>
      <c r="B293" s="6" t="s">
        <v>513</v>
      </c>
      <c r="C293" s="8">
        <v>1</v>
      </c>
      <c r="D293" s="8">
        <v>4460.4166999999998</v>
      </c>
      <c r="E293" s="8">
        <v>0</v>
      </c>
      <c r="F293" s="8">
        <v>0</v>
      </c>
      <c r="G293" s="8">
        <v>4460.4166999999998</v>
      </c>
      <c r="H293" s="8"/>
      <c r="I293" s="8">
        <v>1</v>
      </c>
      <c r="J293" s="8">
        <v>53525</v>
      </c>
    </row>
    <row r="294" spans="1:10" ht="21" x14ac:dyDescent="0.15">
      <c r="A294" s="5" t="s">
        <v>574</v>
      </c>
      <c r="B294" s="6" t="s">
        <v>538</v>
      </c>
      <c r="C294" s="8">
        <v>1</v>
      </c>
      <c r="D294" s="8">
        <v>9043.7500299999992</v>
      </c>
      <c r="E294" s="8">
        <v>0</v>
      </c>
      <c r="F294" s="8">
        <v>0</v>
      </c>
      <c r="G294" s="8">
        <v>9043.7500299999992</v>
      </c>
      <c r="H294" s="8"/>
      <c r="I294" s="8">
        <v>1</v>
      </c>
      <c r="J294" s="8">
        <v>108525</v>
      </c>
    </row>
    <row r="295" spans="1:10" ht="21" x14ac:dyDescent="0.15">
      <c r="A295" s="5" t="s">
        <v>575</v>
      </c>
      <c r="B295" s="6" t="s">
        <v>540</v>
      </c>
      <c r="C295" s="8">
        <v>1</v>
      </c>
      <c r="D295" s="8">
        <v>4639</v>
      </c>
      <c r="E295" s="8">
        <v>0</v>
      </c>
      <c r="F295" s="8">
        <v>0</v>
      </c>
      <c r="G295" s="8">
        <v>4639</v>
      </c>
      <c r="H295" s="8"/>
      <c r="I295" s="8">
        <v>1</v>
      </c>
      <c r="J295" s="8">
        <v>55668</v>
      </c>
    </row>
    <row r="296" spans="1:10" ht="21" x14ac:dyDescent="0.15">
      <c r="A296" s="5" t="s">
        <v>576</v>
      </c>
      <c r="B296" s="6" t="s">
        <v>512</v>
      </c>
      <c r="C296" s="8">
        <v>1</v>
      </c>
      <c r="D296" s="8">
        <v>3000</v>
      </c>
      <c r="E296" s="8">
        <v>0</v>
      </c>
      <c r="F296" s="8">
        <v>0</v>
      </c>
      <c r="G296" s="8">
        <v>3000</v>
      </c>
      <c r="H296" s="8"/>
      <c r="I296" s="8">
        <v>1</v>
      </c>
      <c r="J296" s="8">
        <v>36000</v>
      </c>
    </row>
    <row r="297" spans="1:10" x14ac:dyDescent="0.15">
      <c r="A297" s="5" t="s">
        <v>577</v>
      </c>
      <c r="B297" s="6" t="s">
        <v>479</v>
      </c>
      <c r="C297" s="8">
        <v>2</v>
      </c>
      <c r="D297" s="8">
        <v>5035.7083300000004</v>
      </c>
      <c r="E297" s="8">
        <v>0</v>
      </c>
      <c r="F297" s="8">
        <v>0</v>
      </c>
      <c r="G297" s="8">
        <v>5035.7083300000004</v>
      </c>
      <c r="H297" s="8"/>
      <c r="I297" s="8">
        <v>1</v>
      </c>
      <c r="J297" s="8">
        <v>120857</v>
      </c>
    </row>
    <row r="298" spans="1:10" ht="21" x14ac:dyDescent="0.15">
      <c r="A298" s="5" t="s">
        <v>578</v>
      </c>
      <c r="B298" s="6" t="s">
        <v>481</v>
      </c>
      <c r="C298" s="8">
        <v>2</v>
      </c>
      <c r="D298" s="8">
        <v>1500</v>
      </c>
      <c r="E298" s="8">
        <v>0</v>
      </c>
      <c r="F298" s="8">
        <v>0</v>
      </c>
      <c r="G298" s="8">
        <v>1500</v>
      </c>
      <c r="H298" s="8"/>
      <c r="I298" s="8">
        <v>1</v>
      </c>
      <c r="J298" s="8">
        <v>36000</v>
      </c>
    </row>
    <row r="299" spans="1:10" ht="21" x14ac:dyDescent="0.15">
      <c r="A299" s="5" t="s">
        <v>579</v>
      </c>
      <c r="B299" s="6" t="s">
        <v>507</v>
      </c>
      <c r="C299" s="8">
        <v>1</v>
      </c>
      <c r="D299" s="8">
        <v>900</v>
      </c>
      <c r="E299" s="8">
        <v>0</v>
      </c>
      <c r="F299" s="8">
        <v>0</v>
      </c>
      <c r="G299" s="8">
        <v>900</v>
      </c>
      <c r="H299" s="8"/>
      <c r="I299" s="8">
        <v>1</v>
      </c>
      <c r="J299" s="8">
        <v>10800</v>
      </c>
    </row>
    <row r="300" spans="1:10" x14ac:dyDescent="0.15">
      <c r="A300" s="5" t="s">
        <v>580</v>
      </c>
      <c r="B300" s="6" t="s">
        <v>485</v>
      </c>
      <c r="C300" s="8">
        <v>1</v>
      </c>
      <c r="D300" s="8">
        <v>300</v>
      </c>
      <c r="E300" s="8">
        <v>0</v>
      </c>
      <c r="F300" s="8">
        <v>0</v>
      </c>
      <c r="G300" s="8">
        <v>300</v>
      </c>
      <c r="H300" s="8"/>
      <c r="I300" s="8">
        <v>1</v>
      </c>
      <c r="J300" s="8">
        <v>3600</v>
      </c>
    </row>
    <row r="301" spans="1:10" x14ac:dyDescent="0.15">
      <c r="A301" s="5" t="s">
        <v>581</v>
      </c>
      <c r="B301" s="6" t="s">
        <v>582</v>
      </c>
      <c r="C301" s="8">
        <v>4</v>
      </c>
      <c r="D301" s="8">
        <v>150</v>
      </c>
      <c r="E301" s="8">
        <v>0</v>
      </c>
      <c r="F301" s="8">
        <v>0</v>
      </c>
      <c r="G301" s="8">
        <v>150</v>
      </c>
      <c r="H301" s="8"/>
      <c r="I301" s="8">
        <v>1</v>
      </c>
      <c r="J301" s="8">
        <v>7200</v>
      </c>
    </row>
    <row r="302" spans="1:10" ht="24.95" customHeight="1" x14ac:dyDescent="0.15">
      <c r="A302" s="24" t="s">
        <v>441</v>
      </c>
      <c r="B302" s="24"/>
      <c r="C302" s="10" t="s">
        <v>343</v>
      </c>
      <c r="D302" s="10">
        <f>SUBTOTAL(9,D292:D301)</f>
        <v>33014.29176</v>
      </c>
      <c r="E302" s="10" t="s">
        <v>343</v>
      </c>
      <c r="F302" s="10" t="s">
        <v>343</v>
      </c>
      <c r="G302" s="10" t="s">
        <v>343</v>
      </c>
      <c r="H302" s="10" t="s">
        <v>343</v>
      </c>
      <c r="I302" s="10" t="s">
        <v>343</v>
      </c>
      <c r="J302" s="10">
        <f>SUBTOTAL(9,J292:J301)</f>
        <v>480000</v>
      </c>
    </row>
    <row r="303" spans="1:10" ht="20.100000000000001" customHeight="1" x14ac:dyDescent="0.15"/>
    <row r="304" spans="1:10" ht="24.95" customHeight="1" x14ac:dyDescent="0.15">
      <c r="A304" s="22" t="s">
        <v>444</v>
      </c>
      <c r="B304" s="22"/>
      <c r="C304" s="23" t="s">
        <v>399</v>
      </c>
      <c r="D304" s="23"/>
      <c r="E304" s="23"/>
      <c r="F304" s="23"/>
      <c r="G304" s="23"/>
    </row>
    <row r="305" spans="1:7" ht="15" customHeight="1" x14ac:dyDescent="0.15"/>
    <row r="306" spans="1:7" ht="50.1" customHeight="1" x14ac:dyDescent="0.15">
      <c r="A306" s="14" t="s">
        <v>583</v>
      </c>
      <c r="B306" s="14"/>
      <c r="C306" s="14"/>
      <c r="D306" s="14"/>
      <c r="E306" s="14"/>
      <c r="F306" s="14"/>
      <c r="G306" s="14"/>
    </row>
    <row r="307" spans="1:7" ht="15" customHeight="1" x14ac:dyDescent="0.15"/>
    <row r="308" spans="1:7" ht="50.1" customHeight="1" x14ac:dyDescent="0.15">
      <c r="A308" s="5" t="s">
        <v>335</v>
      </c>
      <c r="B308" s="20" t="s">
        <v>42</v>
      </c>
      <c r="C308" s="20"/>
      <c r="D308" s="20"/>
      <c r="E308" s="5" t="s">
        <v>584</v>
      </c>
      <c r="F308" s="5" t="s">
        <v>585</v>
      </c>
      <c r="G308" s="5" t="s">
        <v>586</v>
      </c>
    </row>
    <row r="309" spans="1:7" ht="20.100000000000001" customHeight="1" x14ac:dyDescent="0.15">
      <c r="A309" s="5" t="s">
        <v>54</v>
      </c>
      <c r="B309" s="20" t="s">
        <v>54</v>
      </c>
      <c r="C309" s="20"/>
      <c r="D309" s="20"/>
      <c r="E309" s="5" t="s">
        <v>54</v>
      </c>
      <c r="F309" s="5" t="s">
        <v>54</v>
      </c>
      <c r="G309" s="5" t="s">
        <v>54</v>
      </c>
    </row>
    <row r="310" spans="1:7" ht="20.100000000000001" customHeight="1" x14ac:dyDescent="0.15"/>
    <row r="311" spans="1:7" ht="24.95" customHeight="1" x14ac:dyDescent="0.15">
      <c r="A311" s="22" t="s">
        <v>444</v>
      </c>
      <c r="B311" s="22"/>
      <c r="C311" s="23" t="s">
        <v>402</v>
      </c>
      <c r="D311" s="23"/>
      <c r="E311" s="23"/>
      <c r="F311" s="23"/>
      <c r="G311" s="23"/>
    </row>
    <row r="312" spans="1:7" ht="15" customHeight="1" x14ac:dyDescent="0.15"/>
    <row r="313" spans="1:7" ht="50.1" customHeight="1" x14ac:dyDescent="0.15">
      <c r="A313" s="14" t="s">
        <v>583</v>
      </c>
      <c r="B313" s="14"/>
      <c r="C313" s="14"/>
      <c r="D313" s="14"/>
      <c r="E313" s="14"/>
      <c r="F313" s="14"/>
      <c r="G313" s="14"/>
    </row>
    <row r="314" spans="1:7" ht="15" customHeight="1" x14ac:dyDescent="0.15"/>
    <row r="315" spans="1:7" ht="50.1" customHeight="1" x14ac:dyDescent="0.15">
      <c r="A315" s="5" t="s">
        <v>335</v>
      </c>
      <c r="B315" s="20" t="s">
        <v>42</v>
      </c>
      <c r="C315" s="20"/>
      <c r="D315" s="20"/>
      <c r="E315" s="5" t="s">
        <v>584</v>
      </c>
      <c r="F315" s="5" t="s">
        <v>585</v>
      </c>
      <c r="G315" s="5" t="s">
        <v>586</v>
      </c>
    </row>
    <row r="316" spans="1:7" ht="20.100000000000001" customHeight="1" x14ac:dyDescent="0.15">
      <c r="A316" s="5" t="s">
        <v>54</v>
      </c>
      <c r="B316" s="20" t="s">
        <v>54</v>
      </c>
      <c r="C316" s="20"/>
      <c r="D316" s="20"/>
      <c r="E316" s="5" t="s">
        <v>54</v>
      </c>
      <c r="F316" s="5" t="s">
        <v>54</v>
      </c>
      <c r="G316" s="5" t="s">
        <v>54</v>
      </c>
    </row>
    <row r="317" spans="1:7" ht="20.100000000000001" customHeight="1" x14ac:dyDescent="0.15"/>
    <row r="318" spans="1:7" ht="24.95" customHeight="1" x14ac:dyDescent="0.15">
      <c r="A318" s="22" t="s">
        <v>444</v>
      </c>
      <c r="B318" s="22"/>
      <c r="C318" s="23" t="s">
        <v>405</v>
      </c>
      <c r="D318" s="23"/>
      <c r="E318" s="23"/>
      <c r="F318" s="23"/>
      <c r="G318" s="23"/>
    </row>
    <row r="319" spans="1:7" ht="15" customHeight="1" x14ac:dyDescent="0.15"/>
    <row r="320" spans="1:7" ht="50.1" customHeight="1" x14ac:dyDescent="0.15">
      <c r="A320" s="14" t="s">
        <v>583</v>
      </c>
      <c r="B320" s="14"/>
      <c r="C320" s="14"/>
      <c r="D320" s="14"/>
      <c r="E320" s="14"/>
      <c r="F320" s="14"/>
      <c r="G320" s="14"/>
    </row>
    <row r="321" spans="1:7" ht="15" customHeight="1" x14ac:dyDescent="0.15"/>
    <row r="322" spans="1:7" ht="50.1" customHeight="1" x14ac:dyDescent="0.15">
      <c r="A322" s="5" t="s">
        <v>335</v>
      </c>
      <c r="B322" s="20" t="s">
        <v>42</v>
      </c>
      <c r="C322" s="20"/>
      <c r="D322" s="20"/>
      <c r="E322" s="5" t="s">
        <v>584</v>
      </c>
      <c r="F322" s="5" t="s">
        <v>585</v>
      </c>
      <c r="G322" s="5" t="s">
        <v>586</v>
      </c>
    </row>
    <row r="323" spans="1:7" ht="20.100000000000001" customHeight="1" x14ac:dyDescent="0.15">
      <c r="A323" s="5" t="s">
        <v>54</v>
      </c>
      <c r="B323" s="20" t="s">
        <v>54</v>
      </c>
      <c r="C323" s="20"/>
      <c r="D323" s="20"/>
      <c r="E323" s="5" t="s">
        <v>54</v>
      </c>
      <c r="F323" s="5" t="s">
        <v>54</v>
      </c>
      <c r="G323" s="5" t="s">
        <v>54</v>
      </c>
    </row>
  </sheetData>
  <sheetProtection password="C493" sheet="1" objects="1" scenarios="1"/>
  <mergeCells count="134">
    <mergeCell ref="B323:D323"/>
    <mergeCell ref="B316:D316"/>
    <mergeCell ref="A318:B318"/>
    <mergeCell ref="C318:G318"/>
    <mergeCell ref="A320:G320"/>
    <mergeCell ref="B322:D322"/>
    <mergeCell ref="B309:D309"/>
    <mergeCell ref="A311:B311"/>
    <mergeCell ref="C311:G311"/>
    <mergeCell ref="A313:G313"/>
    <mergeCell ref="B315:D315"/>
    <mergeCell ref="A302:B302"/>
    <mergeCell ref="A304:B304"/>
    <mergeCell ref="C304:G304"/>
    <mergeCell ref="A306:G306"/>
    <mergeCell ref="B308:D308"/>
    <mergeCell ref="A285:B285"/>
    <mergeCell ref="C285:J285"/>
    <mergeCell ref="A286:J286"/>
    <mergeCell ref="A288:A290"/>
    <mergeCell ref="B288:B290"/>
    <mergeCell ref="C288:C290"/>
    <mergeCell ref="D288:G288"/>
    <mergeCell ref="H288:H290"/>
    <mergeCell ref="I288:I290"/>
    <mergeCell ref="J288:J290"/>
    <mergeCell ref="D289:D290"/>
    <mergeCell ref="E289:G289"/>
    <mergeCell ref="A281:B281"/>
    <mergeCell ref="A283:B283"/>
    <mergeCell ref="C283:J283"/>
    <mergeCell ref="A284:B284"/>
    <mergeCell ref="C284:J284"/>
    <mergeCell ref="A216:B216"/>
    <mergeCell ref="C216:J216"/>
    <mergeCell ref="A217:J217"/>
    <mergeCell ref="A219:A221"/>
    <mergeCell ref="B219:B221"/>
    <mergeCell ref="C219:C221"/>
    <mergeCell ref="D219:G219"/>
    <mergeCell ref="H219:H221"/>
    <mergeCell ref="I219:I221"/>
    <mergeCell ref="J219:J221"/>
    <mergeCell ref="D220:D221"/>
    <mergeCell ref="E220:G220"/>
    <mergeCell ref="A212:B212"/>
    <mergeCell ref="A214:B214"/>
    <mergeCell ref="C214:J214"/>
    <mergeCell ref="A215:B215"/>
    <mergeCell ref="C215:J215"/>
    <mergeCell ref="A195:B195"/>
    <mergeCell ref="C195:J195"/>
    <mergeCell ref="A196:J196"/>
    <mergeCell ref="A198:A200"/>
    <mergeCell ref="B198:B200"/>
    <mergeCell ref="C198:C200"/>
    <mergeCell ref="D198:G198"/>
    <mergeCell ref="H198:H200"/>
    <mergeCell ref="I198:I200"/>
    <mergeCell ref="J198:J200"/>
    <mergeCell ref="D199:D200"/>
    <mergeCell ref="E199:G199"/>
    <mergeCell ref="A191:B191"/>
    <mergeCell ref="A193:B193"/>
    <mergeCell ref="C193:J193"/>
    <mergeCell ref="A194:B194"/>
    <mergeCell ref="C194:J194"/>
    <mergeCell ref="A126:B126"/>
    <mergeCell ref="C126:J126"/>
    <mergeCell ref="A127:J127"/>
    <mergeCell ref="A129:A131"/>
    <mergeCell ref="B129:B131"/>
    <mergeCell ref="C129:C131"/>
    <mergeCell ref="D129:G129"/>
    <mergeCell ref="H129:H131"/>
    <mergeCell ref="I129:I131"/>
    <mergeCell ref="J129:J131"/>
    <mergeCell ref="D130:D131"/>
    <mergeCell ref="E130:G130"/>
    <mergeCell ref="A122:B122"/>
    <mergeCell ref="A124:B124"/>
    <mergeCell ref="C124:J124"/>
    <mergeCell ref="A125:B125"/>
    <mergeCell ref="C125:J125"/>
    <mergeCell ref="A105:B105"/>
    <mergeCell ref="C105:J105"/>
    <mergeCell ref="A106:J106"/>
    <mergeCell ref="A108:A110"/>
    <mergeCell ref="B108:B110"/>
    <mergeCell ref="C108:C110"/>
    <mergeCell ref="D108:G108"/>
    <mergeCell ref="H108:H110"/>
    <mergeCell ref="I108:I110"/>
    <mergeCell ref="J108:J110"/>
    <mergeCell ref="D109:D110"/>
    <mergeCell ref="E109:G109"/>
    <mergeCell ref="A101:B101"/>
    <mergeCell ref="A103:B103"/>
    <mergeCell ref="C103:J103"/>
    <mergeCell ref="A104:B104"/>
    <mergeCell ref="C104:J104"/>
    <mergeCell ref="A36:B36"/>
    <mergeCell ref="C36:J36"/>
    <mergeCell ref="A37:J37"/>
    <mergeCell ref="A39:A41"/>
    <mergeCell ref="B39:B41"/>
    <mergeCell ref="C39:C41"/>
    <mergeCell ref="D39:G39"/>
    <mergeCell ref="H39:H41"/>
    <mergeCell ref="I39:I41"/>
    <mergeCell ref="J39:J41"/>
    <mergeCell ref="D40:D41"/>
    <mergeCell ref="E40:G40"/>
    <mergeCell ref="A32:B32"/>
    <mergeCell ref="A34:B34"/>
    <mergeCell ref="C34:J34"/>
    <mergeCell ref="A35:B35"/>
    <mergeCell ref="C35:J35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2:B2"/>
    <mergeCell ref="C2:J2"/>
    <mergeCell ref="A3:B3"/>
    <mergeCell ref="C3:J3"/>
    <mergeCell ref="A4:B4"/>
    <mergeCell ref="C4:J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32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20.100000000000001" customHeight="1" x14ac:dyDescent="0.15"/>
    <row r="2" spans="1:7" ht="24.95" customHeight="1" x14ac:dyDescent="0.15">
      <c r="A2" s="22" t="s">
        <v>444</v>
      </c>
      <c r="B2" s="22"/>
      <c r="C2" s="23" t="s">
        <v>399</v>
      </c>
      <c r="D2" s="23"/>
      <c r="E2" s="23"/>
      <c r="F2" s="23"/>
      <c r="G2" s="23"/>
    </row>
    <row r="3" spans="1:7" ht="15" customHeight="1" x14ac:dyDescent="0.15"/>
    <row r="4" spans="1:7" ht="24.95" customHeight="1" x14ac:dyDescent="0.15">
      <c r="A4" s="14" t="s">
        <v>587</v>
      </c>
      <c r="B4" s="14"/>
      <c r="C4" s="14"/>
      <c r="D4" s="14"/>
      <c r="E4" s="14"/>
      <c r="F4" s="14"/>
      <c r="G4" s="14"/>
    </row>
    <row r="5" spans="1:7" ht="15" customHeight="1" x14ac:dyDescent="0.15"/>
    <row r="6" spans="1:7" ht="50.1" customHeight="1" x14ac:dyDescent="0.15">
      <c r="A6" s="5" t="s">
        <v>335</v>
      </c>
      <c r="B6" s="20" t="s">
        <v>588</v>
      </c>
      <c r="C6" s="20"/>
      <c r="D6" s="5" t="s">
        <v>589</v>
      </c>
      <c r="E6" s="5" t="s">
        <v>590</v>
      </c>
      <c r="F6" s="5" t="s">
        <v>591</v>
      </c>
      <c r="G6" s="5" t="s">
        <v>592</v>
      </c>
    </row>
    <row r="7" spans="1:7" ht="20.100000000000001" customHeight="1" x14ac:dyDescent="0.15">
      <c r="A7" s="5" t="s">
        <v>54</v>
      </c>
      <c r="B7" s="20" t="s">
        <v>54</v>
      </c>
      <c r="C7" s="20"/>
      <c r="D7" s="5" t="s">
        <v>54</v>
      </c>
      <c r="E7" s="5" t="s">
        <v>54</v>
      </c>
      <c r="F7" s="5" t="s">
        <v>54</v>
      </c>
      <c r="G7" s="5" t="s">
        <v>54</v>
      </c>
    </row>
    <row r="8" spans="1:7" ht="20.100000000000001" customHeight="1" x14ac:dyDescent="0.15"/>
    <row r="9" spans="1:7" ht="24.95" customHeight="1" x14ac:dyDescent="0.15">
      <c r="A9" s="22" t="s">
        <v>444</v>
      </c>
      <c r="B9" s="22"/>
      <c r="C9" s="23" t="s">
        <v>402</v>
      </c>
      <c r="D9" s="23"/>
      <c r="E9" s="23"/>
      <c r="F9" s="23"/>
      <c r="G9" s="23"/>
    </row>
    <row r="10" spans="1:7" ht="15" customHeight="1" x14ac:dyDescent="0.15"/>
    <row r="11" spans="1:7" ht="24.95" customHeight="1" x14ac:dyDescent="0.15">
      <c r="A11" s="14" t="s">
        <v>587</v>
      </c>
      <c r="B11" s="14"/>
      <c r="C11" s="14"/>
      <c r="D11" s="14"/>
      <c r="E11" s="14"/>
      <c r="F11" s="14"/>
      <c r="G11" s="14"/>
    </row>
    <row r="12" spans="1:7" ht="15" customHeight="1" x14ac:dyDescent="0.15"/>
    <row r="13" spans="1:7" ht="50.1" customHeight="1" x14ac:dyDescent="0.15">
      <c r="A13" s="5" t="s">
        <v>335</v>
      </c>
      <c r="B13" s="20" t="s">
        <v>588</v>
      </c>
      <c r="C13" s="20"/>
      <c r="D13" s="5" t="s">
        <v>589</v>
      </c>
      <c r="E13" s="5" t="s">
        <v>590</v>
      </c>
      <c r="F13" s="5" t="s">
        <v>591</v>
      </c>
      <c r="G13" s="5" t="s">
        <v>592</v>
      </c>
    </row>
    <row r="14" spans="1:7" ht="20.100000000000001" customHeight="1" x14ac:dyDescent="0.15">
      <c r="A14" s="5" t="s">
        <v>54</v>
      </c>
      <c r="B14" s="20" t="s">
        <v>54</v>
      </c>
      <c r="C14" s="20"/>
      <c r="D14" s="5" t="s">
        <v>54</v>
      </c>
      <c r="E14" s="5" t="s">
        <v>54</v>
      </c>
      <c r="F14" s="5" t="s">
        <v>54</v>
      </c>
      <c r="G14" s="5" t="s">
        <v>54</v>
      </c>
    </row>
    <row r="15" spans="1:7" ht="20.100000000000001" customHeight="1" x14ac:dyDescent="0.15"/>
    <row r="16" spans="1:7" ht="24.95" customHeight="1" x14ac:dyDescent="0.15">
      <c r="A16" s="22" t="s">
        <v>444</v>
      </c>
      <c r="B16" s="22"/>
      <c r="C16" s="23" t="s">
        <v>405</v>
      </c>
      <c r="D16" s="23"/>
      <c r="E16" s="23"/>
      <c r="F16" s="23"/>
      <c r="G16" s="23"/>
    </row>
    <row r="17" spans="1:7" ht="15" customHeight="1" x14ac:dyDescent="0.15"/>
    <row r="18" spans="1:7" ht="24.95" customHeight="1" x14ac:dyDescent="0.15">
      <c r="A18" s="14" t="s">
        <v>587</v>
      </c>
      <c r="B18" s="14"/>
      <c r="C18" s="14"/>
      <c r="D18" s="14"/>
      <c r="E18" s="14"/>
      <c r="F18" s="14"/>
      <c r="G18" s="14"/>
    </row>
    <row r="19" spans="1:7" ht="15" customHeight="1" x14ac:dyDescent="0.15"/>
    <row r="20" spans="1:7" ht="50.1" customHeight="1" x14ac:dyDescent="0.15">
      <c r="A20" s="5" t="s">
        <v>335</v>
      </c>
      <c r="B20" s="20" t="s">
        <v>588</v>
      </c>
      <c r="C20" s="20"/>
      <c r="D20" s="5" t="s">
        <v>589</v>
      </c>
      <c r="E20" s="5" t="s">
        <v>590</v>
      </c>
      <c r="F20" s="5" t="s">
        <v>591</v>
      </c>
      <c r="G20" s="5" t="s">
        <v>592</v>
      </c>
    </row>
    <row r="21" spans="1:7" ht="20.100000000000001" customHeight="1" x14ac:dyDescent="0.15">
      <c r="A21" s="5" t="s">
        <v>54</v>
      </c>
      <c r="B21" s="20" t="s">
        <v>54</v>
      </c>
      <c r="C21" s="20"/>
      <c r="D21" s="5" t="s">
        <v>54</v>
      </c>
      <c r="E21" s="5" t="s">
        <v>54</v>
      </c>
      <c r="F21" s="5" t="s">
        <v>54</v>
      </c>
      <c r="G21" s="5" t="s">
        <v>54</v>
      </c>
    </row>
    <row r="22" spans="1:7" ht="24.95" customHeight="1" x14ac:dyDescent="0.15"/>
    <row r="23" spans="1:7" ht="20.100000000000001" customHeight="1" x14ac:dyDescent="0.15">
      <c r="A23" s="22" t="s">
        <v>442</v>
      </c>
      <c r="B23" s="22"/>
      <c r="C23" s="23" t="s">
        <v>133</v>
      </c>
      <c r="D23" s="23"/>
      <c r="E23" s="23"/>
      <c r="F23" s="23"/>
      <c r="G23" s="23"/>
    </row>
    <row r="24" spans="1:7" ht="20.100000000000001" customHeight="1" x14ac:dyDescent="0.15">
      <c r="A24" s="22" t="s">
        <v>443</v>
      </c>
      <c r="B24" s="22"/>
      <c r="C24" s="23" t="s">
        <v>506</v>
      </c>
      <c r="D24" s="23"/>
      <c r="E24" s="23"/>
      <c r="F24" s="23"/>
      <c r="G24" s="23"/>
    </row>
    <row r="25" spans="1:7" ht="24.95" customHeight="1" x14ac:dyDescent="0.15">
      <c r="A25" s="22" t="s">
        <v>444</v>
      </c>
      <c r="B25" s="22"/>
      <c r="C25" s="23" t="s">
        <v>399</v>
      </c>
      <c r="D25" s="23"/>
      <c r="E25" s="23"/>
      <c r="F25" s="23"/>
      <c r="G25" s="23"/>
    </row>
    <row r="26" spans="1:7" ht="15" customHeight="1" x14ac:dyDescent="0.15"/>
    <row r="27" spans="1:7" ht="24.95" customHeight="1" x14ac:dyDescent="0.15">
      <c r="A27" s="14" t="s">
        <v>593</v>
      </c>
      <c r="B27" s="14"/>
      <c r="C27" s="14"/>
      <c r="D27" s="14"/>
      <c r="E27" s="14"/>
      <c r="F27" s="14"/>
      <c r="G27" s="14"/>
    </row>
    <row r="28" spans="1:7" ht="15" customHeight="1" x14ac:dyDescent="0.15"/>
    <row r="29" spans="1:7" ht="50.1" customHeight="1" x14ac:dyDescent="0.15">
      <c r="A29" s="5" t="s">
        <v>335</v>
      </c>
      <c r="B29" s="20" t="s">
        <v>588</v>
      </c>
      <c r="C29" s="20"/>
      <c r="D29" s="5" t="s">
        <v>594</v>
      </c>
      <c r="E29" s="5" t="s">
        <v>595</v>
      </c>
      <c r="F29" s="5" t="s">
        <v>596</v>
      </c>
      <c r="G29" s="5" t="s">
        <v>592</v>
      </c>
    </row>
    <row r="30" spans="1:7" ht="15" customHeight="1" x14ac:dyDescent="0.15">
      <c r="A30" s="5">
        <v>1</v>
      </c>
      <c r="B30" s="20">
        <v>2</v>
      </c>
      <c r="C30" s="20"/>
      <c r="D30" s="5">
        <v>3</v>
      </c>
      <c r="E30" s="5">
        <v>4</v>
      </c>
      <c r="F30" s="5">
        <v>5</v>
      </c>
      <c r="G30" s="5">
        <v>6</v>
      </c>
    </row>
    <row r="31" spans="1:7" ht="20.100000000000001" customHeight="1" x14ac:dyDescent="0.15">
      <c r="A31" s="5" t="s">
        <v>456</v>
      </c>
      <c r="B31" s="25" t="s">
        <v>597</v>
      </c>
      <c r="C31" s="25"/>
      <c r="D31" s="8">
        <v>10</v>
      </c>
      <c r="E31" s="8">
        <v>12</v>
      </c>
      <c r="F31" s="8">
        <v>740.90629000000001</v>
      </c>
      <c r="G31" s="8">
        <v>88908.75</v>
      </c>
    </row>
    <row r="32" spans="1:7" ht="24.95" customHeight="1" x14ac:dyDescent="0.15">
      <c r="A32" s="24" t="s">
        <v>441</v>
      </c>
      <c r="B32" s="24"/>
      <c r="C32" s="24"/>
      <c r="D32" s="24"/>
      <c r="E32" s="24"/>
      <c r="F32" s="24"/>
      <c r="G32" s="10">
        <f>SUBTOTAL(9,G31:G31)</f>
        <v>88908.75</v>
      </c>
    </row>
    <row r="33" spans="1:7" ht="24.95" customHeight="1" x14ac:dyDescent="0.15"/>
    <row r="34" spans="1:7" ht="20.100000000000001" customHeight="1" x14ac:dyDescent="0.15">
      <c r="A34" s="22" t="s">
        <v>442</v>
      </c>
      <c r="B34" s="22"/>
      <c r="C34" s="23" t="s">
        <v>127</v>
      </c>
      <c r="D34" s="23"/>
      <c r="E34" s="23"/>
      <c r="F34" s="23"/>
      <c r="G34" s="23"/>
    </row>
    <row r="35" spans="1:7" ht="20.100000000000001" customHeight="1" x14ac:dyDescent="0.15">
      <c r="A35" s="22" t="s">
        <v>443</v>
      </c>
      <c r="B35" s="22"/>
      <c r="C35" s="23" t="s">
        <v>506</v>
      </c>
      <c r="D35" s="23"/>
      <c r="E35" s="23"/>
      <c r="F35" s="23"/>
      <c r="G35" s="23"/>
    </row>
    <row r="36" spans="1:7" ht="24.95" customHeight="1" x14ac:dyDescent="0.15">
      <c r="A36" s="22" t="s">
        <v>444</v>
      </c>
      <c r="B36" s="22"/>
      <c r="C36" s="23" t="s">
        <v>399</v>
      </c>
      <c r="D36" s="23"/>
      <c r="E36" s="23"/>
      <c r="F36" s="23"/>
      <c r="G36" s="23"/>
    </row>
    <row r="37" spans="1:7" ht="15" customHeight="1" x14ac:dyDescent="0.15"/>
    <row r="38" spans="1:7" ht="24.95" customHeight="1" x14ac:dyDescent="0.15">
      <c r="A38" s="14" t="s">
        <v>598</v>
      </c>
      <c r="B38" s="14"/>
      <c r="C38" s="14"/>
      <c r="D38" s="14"/>
      <c r="E38" s="14"/>
      <c r="F38" s="14"/>
      <c r="G38" s="14"/>
    </row>
    <row r="39" spans="1:7" ht="15" customHeight="1" x14ac:dyDescent="0.15"/>
    <row r="40" spans="1:7" ht="50.1" customHeight="1" x14ac:dyDescent="0.15">
      <c r="A40" s="5" t="s">
        <v>335</v>
      </c>
      <c r="B40" s="20" t="s">
        <v>588</v>
      </c>
      <c r="C40" s="20"/>
      <c r="D40" s="5" t="s">
        <v>594</v>
      </c>
      <c r="E40" s="5" t="s">
        <v>595</v>
      </c>
      <c r="F40" s="5" t="s">
        <v>596</v>
      </c>
      <c r="G40" s="5" t="s">
        <v>592</v>
      </c>
    </row>
    <row r="41" spans="1:7" ht="15" customHeight="1" x14ac:dyDescent="0.15">
      <c r="A41" s="5">
        <v>1</v>
      </c>
      <c r="B41" s="20">
        <v>2</v>
      </c>
      <c r="C41" s="20"/>
      <c r="D41" s="5">
        <v>3</v>
      </c>
      <c r="E41" s="5">
        <v>4</v>
      </c>
      <c r="F41" s="5">
        <v>5</v>
      </c>
      <c r="G41" s="5">
        <v>6</v>
      </c>
    </row>
    <row r="42" spans="1:7" ht="20.100000000000001" customHeight="1" x14ac:dyDescent="0.15">
      <c r="A42" s="5" t="s">
        <v>340</v>
      </c>
      <c r="B42" s="25" t="s">
        <v>599</v>
      </c>
      <c r="C42" s="25"/>
      <c r="D42" s="8">
        <v>13</v>
      </c>
      <c r="E42" s="8">
        <v>1</v>
      </c>
      <c r="F42" s="8">
        <v>10000</v>
      </c>
      <c r="G42" s="8">
        <v>130000</v>
      </c>
    </row>
    <row r="43" spans="1:7" ht="24.95" customHeight="1" x14ac:dyDescent="0.15">
      <c r="A43" s="24" t="s">
        <v>441</v>
      </c>
      <c r="B43" s="24"/>
      <c r="C43" s="24"/>
      <c r="D43" s="24"/>
      <c r="E43" s="24"/>
      <c r="F43" s="24"/>
      <c r="G43" s="10">
        <f>SUBTOTAL(9,G42:G42)</f>
        <v>130000</v>
      </c>
    </row>
    <row r="44" spans="1:7" ht="24.95" customHeight="1" x14ac:dyDescent="0.15"/>
    <row r="45" spans="1:7" ht="20.100000000000001" customHeight="1" x14ac:dyDescent="0.15">
      <c r="A45" s="22" t="s">
        <v>442</v>
      </c>
      <c r="B45" s="22"/>
      <c r="C45" s="23" t="s">
        <v>133</v>
      </c>
      <c r="D45" s="23"/>
      <c r="E45" s="23"/>
      <c r="F45" s="23"/>
      <c r="G45" s="23"/>
    </row>
    <row r="46" spans="1:7" ht="20.100000000000001" customHeight="1" x14ac:dyDescent="0.15">
      <c r="A46" s="22" t="s">
        <v>443</v>
      </c>
      <c r="B46" s="22"/>
      <c r="C46" s="23" t="s">
        <v>506</v>
      </c>
      <c r="D46" s="23"/>
      <c r="E46" s="23"/>
      <c r="F46" s="23"/>
      <c r="G46" s="23"/>
    </row>
    <row r="47" spans="1:7" ht="24.95" customHeight="1" x14ac:dyDescent="0.15">
      <c r="A47" s="22" t="s">
        <v>444</v>
      </c>
      <c r="B47" s="22"/>
      <c r="C47" s="23" t="s">
        <v>402</v>
      </c>
      <c r="D47" s="23"/>
      <c r="E47" s="23"/>
      <c r="F47" s="23"/>
      <c r="G47" s="23"/>
    </row>
    <row r="48" spans="1:7" ht="15" customHeight="1" x14ac:dyDescent="0.15"/>
    <row r="49" spans="1:7" ht="24.95" customHeight="1" x14ac:dyDescent="0.15">
      <c r="A49" s="14" t="s">
        <v>593</v>
      </c>
      <c r="B49" s="14"/>
      <c r="C49" s="14"/>
      <c r="D49" s="14"/>
      <c r="E49" s="14"/>
      <c r="F49" s="14"/>
      <c r="G49" s="14"/>
    </row>
    <row r="50" spans="1:7" ht="15" customHeight="1" x14ac:dyDescent="0.15"/>
    <row r="51" spans="1:7" ht="50.1" customHeight="1" x14ac:dyDescent="0.15">
      <c r="A51" s="5" t="s">
        <v>335</v>
      </c>
      <c r="B51" s="20" t="s">
        <v>588</v>
      </c>
      <c r="C51" s="20"/>
      <c r="D51" s="5" t="s">
        <v>594</v>
      </c>
      <c r="E51" s="5" t="s">
        <v>595</v>
      </c>
      <c r="F51" s="5" t="s">
        <v>596</v>
      </c>
      <c r="G51" s="5" t="s">
        <v>592</v>
      </c>
    </row>
    <row r="52" spans="1:7" ht="15" customHeight="1" x14ac:dyDescent="0.15">
      <c r="A52" s="5">
        <v>1</v>
      </c>
      <c r="B52" s="20">
        <v>2</v>
      </c>
      <c r="C52" s="20"/>
      <c r="D52" s="5">
        <v>3</v>
      </c>
      <c r="E52" s="5">
        <v>4</v>
      </c>
      <c r="F52" s="5">
        <v>5</v>
      </c>
      <c r="G52" s="5">
        <v>6</v>
      </c>
    </row>
    <row r="53" spans="1:7" ht="20.100000000000001" customHeight="1" x14ac:dyDescent="0.15">
      <c r="A53" s="5" t="s">
        <v>456</v>
      </c>
      <c r="B53" s="25" t="s">
        <v>597</v>
      </c>
      <c r="C53" s="25"/>
      <c r="D53" s="8">
        <v>10</v>
      </c>
      <c r="E53" s="8">
        <v>12</v>
      </c>
      <c r="F53" s="8">
        <v>740.90629000000001</v>
      </c>
      <c r="G53" s="8">
        <v>88908.75</v>
      </c>
    </row>
    <row r="54" spans="1:7" ht="24.95" customHeight="1" x14ac:dyDescent="0.15">
      <c r="A54" s="24" t="s">
        <v>441</v>
      </c>
      <c r="B54" s="24"/>
      <c r="C54" s="24"/>
      <c r="D54" s="24"/>
      <c r="E54" s="24"/>
      <c r="F54" s="24"/>
      <c r="G54" s="10">
        <f>SUBTOTAL(9,G53:G53)</f>
        <v>88908.75</v>
      </c>
    </row>
    <row r="55" spans="1:7" ht="24.95" customHeight="1" x14ac:dyDescent="0.15"/>
    <row r="56" spans="1:7" ht="20.100000000000001" customHeight="1" x14ac:dyDescent="0.15">
      <c r="A56" s="22" t="s">
        <v>442</v>
      </c>
      <c r="B56" s="22"/>
      <c r="C56" s="23" t="s">
        <v>127</v>
      </c>
      <c r="D56" s="23"/>
      <c r="E56" s="23"/>
      <c r="F56" s="23"/>
      <c r="G56" s="23"/>
    </row>
    <row r="57" spans="1:7" ht="20.100000000000001" customHeight="1" x14ac:dyDescent="0.15">
      <c r="A57" s="22" t="s">
        <v>443</v>
      </c>
      <c r="B57" s="22"/>
      <c r="C57" s="23" t="s">
        <v>506</v>
      </c>
      <c r="D57" s="23"/>
      <c r="E57" s="23"/>
      <c r="F57" s="23"/>
      <c r="G57" s="23"/>
    </row>
    <row r="58" spans="1:7" ht="24.95" customHeight="1" x14ac:dyDescent="0.15">
      <c r="A58" s="22" t="s">
        <v>444</v>
      </c>
      <c r="B58" s="22"/>
      <c r="C58" s="23" t="s">
        <v>402</v>
      </c>
      <c r="D58" s="23"/>
      <c r="E58" s="23"/>
      <c r="F58" s="23"/>
      <c r="G58" s="23"/>
    </row>
    <row r="59" spans="1:7" ht="15" customHeight="1" x14ac:dyDescent="0.15"/>
    <row r="60" spans="1:7" ht="24.95" customHeight="1" x14ac:dyDescent="0.15">
      <c r="A60" s="14" t="s">
        <v>598</v>
      </c>
      <c r="B60" s="14"/>
      <c r="C60" s="14"/>
      <c r="D60" s="14"/>
      <c r="E60" s="14"/>
      <c r="F60" s="14"/>
      <c r="G60" s="14"/>
    </row>
    <row r="61" spans="1:7" ht="15" customHeight="1" x14ac:dyDescent="0.15"/>
    <row r="62" spans="1:7" ht="50.1" customHeight="1" x14ac:dyDescent="0.15">
      <c r="A62" s="5" t="s">
        <v>335</v>
      </c>
      <c r="B62" s="20" t="s">
        <v>588</v>
      </c>
      <c r="C62" s="20"/>
      <c r="D62" s="5" t="s">
        <v>594</v>
      </c>
      <c r="E62" s="5" t="s">
        <v>595</v>
      </c>
      <c r="F62" s="5" t="s">
        <v>596</v>
      </c>
      <c r="G62" s="5" t="s">
        <v>592</v>
      </c>
    </row>
    <row r="63" spans="1:7" ht="15" customHeight="1" x14ac:dyDescent="0.15">
      <c r="A63" s="5">
        <v>1</v>
      </c>
      <c r="B63" s="20">
        <v>2</v>
      </c>
      <c r="C63" s="20"/>
      <c r="D63" s="5">
        <v>3</v>
      </c>
      <c r="E63" s="5">
        <v>4</v>
      </c>
      <c r="F63" s="5">
        <v>5</v>
      </c>
      <c r="G63" s="5">
        <v>6</v>
      </c>
    </row>
    <row r="64" spans="1:7" ht="20.100000000000001" customHeight="1" x14ac:dyDescent="0.15">
      <c r="A64" s="5" t="s">
        <v>340</v>
      </c>
      <c r="B64" s="25" t="s">
        <v>599</v>
      </c>
      <c r="C64" s="25"/>
      <c r="D64" s="8">
        <v>13</v>
      </c>
      <c r="E64" s="8">
        <v>1</v>
      </c>
      <c r="F64" s="8">
        <v>10000</v>
      </c>
      <c r="G64" s="8">
        <v>130000</v>
      </c>
    </row>
    <row r="65" spans="1:7" ht="24.95" customHeight="1" x14ac:dyDescent="0.15">
      <c r="A65" s="24" t="s">
        <v>441</v>
      </c>
      <c r="B65" s="24"/>
      <c r="C65" s="24"/>
      <c r="D65" s="24"/>
      <c r="E65" s="24"/>
      <c r="F65" s="24"/>
      <c r="G65" s="10">
        <f>SUBTOTAL(9,G64:G64)</f>
        <v>130000</v>
      </c>
    </row>
    <row r="66" spans="1:7" ht="24.95" customHeight="1" x14ac:dyDescent="0.15"/>
    <row r="67" spans="1:7" ht="20.100000000000001" customHeight="1" x14ac:dyDescent="0.15">
      <c r="A67" s="22" t="s">
        <v>442</v>
      </c>
      <c r="B67" s="22"/>
      <c r="C67" s="23" t="s">
        <v>133</v>
      </c>
      <c r="D67" s="23"/>
      <c r="E67" s="23"/>
      <c r="F67" s="23"/>
      <c r="G67" s="23"/>
    </row>
    <row r="68" spans="1:7" ht="20.100000000000001" customHeight="1" x14ac:dyDescent="0.15">
      <c r="A68" s="22" t="s">
        <v>443</v>
      </c>
      <c r="B68" s="22"/>
      <c r="C68" s="23" t="s">
        <v>506</v>
      </c>
      <c r="D68" s="23"/>
      <c r="E68" s="23"/>
      <c r="F68" s="23"/>
      <c r="G68" s="23"/>
    </row>
    <row r="69" spans="1:7" ht="24.95" customHeight="1" x14ac:dyDescent="0.15">
      <c r="A69" s="22" t="s">
        <v>444</v>
      </c>
      <c r="B69" s="22"/>
      <c r="C69" s="23" t="s">
        <v>405</v>
      </c>
      <c r="D69" s="23"/>
      <c r="E69" s="23"/>
      <c r="F69" s="23"/>
      <c r="G69" s="23"/>
    </row>
    <row r="70" spans="1:7" ht="15" customHeight="1" x14ac:dyDescent="0.15"/>
    <row r="71" spans="1:7" ht="24.95" customHeight="1" x14ac:dyDescent="0.15">
      <c r="A71" s="14" t="s">
        <v>593</v>
      </c>
      <c r="B71" s="14"/>
      <c r="C71" s="14"/>
      <c r="D71" s="14"/>
      <c r="E71" s="14"/>
      <c r="F71" s="14"/>
      <c r="G71" s="14"/>
    </row>
    <row r="72" spans="1:7" ht="15" customHeight="1" x14ac:dyDescent="0.15"/>
    <row r="73" spans="1:7" ht="50.1" customHeight="1" x14ac:dyDescent="0.15">
      <c r="A73" s="5" t="s">
        <v>335</v>
      </c>
      <c r="B73" s="20" t="s">
        <v>588</v>
      </c>
      <c r="C73" s="20"/>
      <c r="D73" s="5" t="s">
        <v>594</v>
      </c>
      <c r="E73" s="5" t="s">
        <v>595</v>
      </c>
      <c r="F73" s="5" t="s">
        <v>596</v>
      </c>
      <c r="G73" s="5" t="s">
        <v>592</v>
      </c>
    </row>
    <row r="74" spans="1:7" ht="15" customHeight="1" x14ac:dyDescent="0.15">
      <c r="A74" s="5">
        <v>1</v>
      </c>
      <c r="B74" s="20">
        <v>2</v>
      </c>
      <c r="C74" s="20"/>
      <c r="D74" s="5">
        <v>3</v>
      </c>
      <c r="E74" s="5">
        <v>4</v>
      </c>
      <c r="F74" s="5">
        <v>5</v>
      </c>
      <c r="G74" s="5">
        <v>6</v>
      </c>
    </row>
    <row r="75" spans="1:7" ht="20.100000000000001" customHeight="1" x14ac:dyDescent="0.15">
      <c r="A75" s="5" t="s">
        <v>456</v>
      </c>
      <c r="B75" s="25" t="s">
        <v>597</v>
      </c>
      <c r="C75" s="25"/>
      <c r="D75" s="8">
        <v>10</v>
      </c>
      <c r="E75" s="8">
        <v>12</v>
      </c>
      <c r="F75" s="8">
        <v>740.90629000000001</v>
      </c>
      <c r="G75" s="8">
        <v>88908.75</v>
      </c>
    </row>
    <row r="76" spans="1:7" ht="24.95" customHeight="1" x14ac:dyDescent="0.15">
      <c r="A76" s="24" t="s">
        <v>441</v>
      </c>
      <c r="B76" s="24"/>
      <c r="C76" s="24"/>
      <c r="D76" s="24"/>
      <c r="E76" s="24"/>
      <c r="F76" s="24"/>
      <c r="G76" s="10">
        <f>SUBTOTAL(9,G75:G75)</f>
        <v>88908.75</v>
      </c>
    </row>
    <row r="77" spans="1:7" ht="24.95" customHeight="1" x14ac:dyDescent="0.15"/>
    <row r="78" spans="1:7" ht="20.100000000000001" customHeight="1" x14ac:dyDescent="0.15">
      <c r="A78" s="22" t="s">
        <v>442</v>
      </c>
      <c r="B78" s="22"/>
      <c r="C78" s="23" t="s">
        <v>127</v>
      </c>
      <c r="D78" s="23"/>
      <c r="E78" s="23"/>
      <c r="F78" s="23"/>
      <c r="G78" s="23"/>
    </row>
    <row r="79" spans="1:7" ht="20.100000000000001" customHeight="1" x14ac:dyDescent="0.15">
      <c r="A79" s="22" t="s">
        <v>443</v>
      </c>
      <c r="B79" s="22"/>
      <c r="C79" s="23" t="s">
        <v>506</v>
      </c>
      <c r="D79" s="23"/>
      <c r="E79" s="23"/>
      <c r="F79" s="23"/>
      <c r="G79" s="23"/>
    </row>
    <row r="80" spans="1:7" ht="24.95" customHeight="1" x14ac:dyDescent="0.15">
      <c r="A80" s="22" t="s">
        <v>444</v>
      </c>
      <c r="B80" s="22"/>
      <c r="C80" s="23" t="s">
        <v>405</v>
      </c>
      <c r="D80" s="23"/>
      <c r="E80" s="23"/>
      <c r="F80" s="23"/>
      <c r="G80" s="23"/>
    </row>
    <row r="81" spans="1:7" ht="15" customHeight="1" x14ac:dyDescent="0.15"/>
    <row r="82" spans="1:7" ht="24.95" customHeight="1" x14ac:dyDescent="0.15">
      <c r="A82" s="14" t="s">
        <v>598</v>
      </c>
      <c r="B82" s="14"/>
      <c r="C82" s="14"/>
      <c r="D82" s="14"/>
      <c r="E82" s="14"/>
      <c r="F82" s="14"/>
      <c r="G82" s="14"/>
    </row>
    <row r="83" spans="1:7" ht="15" customHeight="1" x14ac:dyDescent="0.15"/>
    <row r="84" spans="1:7" ht="50.1" customHeight="1" x14ac:dyDescent="0.15">
      <c r="A84" s="5" t="s">
        <v>335</v>
      </c>
      <c r="B84" s="20" t="s">
        <v>588</v>
      </c>
      <c r="C84" s="20"/>
      <c r="D84" s="5" t="s">
        <v>594</v>
      </c>
      <c r="E84" s="5" t="s">
        <v>595</v>
      </c>
      <c r="F84" s="5" t="s">
        <v>596</v>
      </c>
      <c r="G84" s="5" t="s">
        <v>592</v>
      </c>
    </row>
    <row r="85" spans="1:7" ht="15" customHeight="1" x14ac:dyDescent="0.15">
      <c r="A85" s="5">
        <v>1</v>
      </c>
      <c r="B85" s="20">
        <v>2</v>
      </c>
      <c r="C85" s="20"/>
      <c r="D85" s="5">
        <v>3</v>
      </c>
      <c r="E85" s="5">
        <v>4</v>
      </c>
      <c r="F85" s="5">
        <v>5</v>
      </c>
      <c r="G85" s="5">
        <v>6</v>
      </c>
    </row>
    <row r="86" spans="1:7" ht="20.100000000000001" customHeight="1" x14ac:dyDescent="0.15">
      <c r="A86" s="5" t="s">
        <v>340</v>
      </c>
      <c r="B86" s="25" t="s">
        <v>599</v>
      </c>
      <c r="C86" s="25"/>
      <c r="D86" s="8">
        <v>13</v>
      </c>
      <c r="E86" s="8">
        <v>1</v>
      </c>
      <c r="F86" s="8">
        <v>10000</v>
      </c>
      <c r="G86" s="8">
        <v>130000</v>
      </c>
    </row>
    <row r="87" spans="1:7" ht="24.95" customHeight="1" x14ac:dyDescent="0.15">
      <c r="A87" s="24" t="s">
        <v>441</v>
      </c>
      <c r="B87" s="24"/>
      <c r="C87" s="24"/>
      <c r="D87" s="24"/>
      <c r="E87" s="24"/>
      <c r="F87" s="24"/>
      <c r="G87" s="10">
        <f>SUBTOTAL(9,G86:G86)</f>
        <v>130000</v>
      </c>
    </row>
    <row r="88" spans="1:7" ht="24.95" customHeight="1" x14ac:dyDescent="0.15"/>
    <row r="89" spans="1:7" ht="20.100000000000001" customHeight="1" x14ac:dyDescent="0.15">
      <c r="A89" s="22" t="s">
        <v>442</v>
      </c>
      <c r="B89" s="22"/>
      <c r="C89" s="23" t="s">
        <v>145</v>
      </c>
      <c r="D89" s="23"/>
      <c r="E89" s="23"/>
      <c r="F89" s="23"/>
      <c r="G89" s="23"/>
    </row>
    <row r="90" spans="1:7" ht="20.100000000000001" customHeight="1" x14ac:dyDescent="0.15">
      <c r="A90" s="22" t="s">
        <v>443</v>
      </c>
      <c r="B90" s="22"/>
      <c r="C90" s="23" t="s">
        <v>571</v>
      </c>
      <c r="D90" s="23"/>
      <c r="E90" s="23"/>
      <c r="F90" s="23"/>
      <c r="G90" s="23"/>
    </row>
    <row r="91" spans="1:7" ht="24.95" customHeight="1" x14ac:dyDescent="0.15">
      <c r="A91" s="22" t="s">
        <v>444</v>
      </c>
      <c r="B91" s="22"/>
      <c r="C91" s="23" t="s">
        <v>399</v>
      </c>
      <c r="D91" s="23"/>
      <c r="E91" s="23"/>
      <c r="F91" s="23"/>
      <c r="G91" s="23"/>
    </row>
    <row r="92" spans="1:7" ht="15" customHeight="1" x14ac:dyDescent="0.15"/>
    <row r="93" spans="1:7" ht="50.1" customHeight="1" x14ac:dyDescent="0.15">
      <c r="A93" s="14" t="s">
        <v>600</v>
      </c>
      <c r="B93" s="14"/>
      <c r="C93" s="14"/>
      <c r="D93" s="14"/>
      <c r="E93" s="14"/>
      <c r="F93" s="14"/>
      <c r="G93" s="14"/>
    </row>
    <row r="94" spans="1:7" ht="15" customHeight="1" x14ac:dyDescent="0.15"/>
    <row r="95" spans="1:7" ht="50.1" customHeight="1" x14ac:dyDescent="0.15">
      <c r="A95" s="5" t="s">
        <v>335</v>
      </c>
      <c r="B95" s="20" t="s">
        <v>601</v>
      </c>
      <c r="C95" s="20"/>
      <c r="D95" s="20"/>
      <c r="E95" s="20"/>
      <c r="F95" s="5" t="s">
        <v>602</v>
      </c>
      <c r="G95" s="5" t="s">
        <v>603</v>
      </c>
    </row>
    <row r="96" spans="1:7" ht="15" customHeight="1" x14ac:dyDescent="0.15">
      <c r="A96" s="5">
        <v>1</v>
      </c>
      <c r="B96" s="20">
        <v>2</v>
      </c>
      <c r="C96" s="20"/>
      <c r="D96" s="20"/>
      <c r="E96" s="20"/>
      <c r="F96" s="5">
        <v>3</v>
      </c>
      <c r="G96" s="5">
        <v>4</v>
      </c>
    </row>
    <row r="97" spans="1:7" ht="20.100000000000001" customHeight="1" x14ac:dyDescent="0.15">
      <c r="A97" s="5" t="s">
        <v>340</v>
      </c>
      <c r="B97" s="25" t="s">
        <v>604</v>
      </c>
      <c r="C97" s="25"/>
      <c r="D97" s="25"/>
      <c r="E97" s="25"/>
      <c r="F97" s="8">
        <v>496688.741721</v>
      </c>
      <c r="G97" s="8">
        <v>150000</v>
      </c>
    </row>
    <row r="98" spans="1:7" ht="24.95" customHeight="1" x14ac:dyDescent="0.15">
      <c r="A98" s="24" t="s">
        <v>441</v>
      </c>
      <c r="B98" s="24"/>
      <c r="C98" s="24"/>
      <c r="D98" s="24"/>
      <c r="E98" s="24"/>
      <c r="F98" s="24"/>
      <c r="G98" s="10">
        <f>SUBTOTAL(9,G97:G97)</f>
        <v>150000</v>
      </c>
    </row>
    <row r="99" spans="1:7" ht="24.95" customHeight="1" x14ac:dyDescent="0.15"/>
    <row r="100" spans="1:7" ht="20.100000000000001" customHeight="1" x14ac:dyDescent="0.15">
      <c r="A100" s="22" t="s">
        <v>442</v>
      </c>
      <c r="B100" s="22"/>
      <c r="C100" s="23" t="s">
        <v>145</v>
      </c>
      <c r="D100" s="23"/>
      <c r="E100" s="23"/>
      <c r="F100" s="23"/>
      <c r="G100" s="23"/>
    </row>
    <row r="101" spans="1:7" ht="20.100000000000001" customHeight="1" x14ac:dyDescent="0.15">
      <c r="A101" s="22" t="s">
        <v>443</v>
      </c>
      <c r="B101" s="22"/>
      <c r="C101" s="23" t="s">
        <v>57</v>
      </c>
      <c r="D101" s="23"/>
      <c r="E101" s="23"/>
      <c r="F101" s="23"/>
      <c r="G101" s="23"/>
    </row>
    <row r="102" spans="1:7" ht="24.95" customHeight="1" x14ac:dyDescent="0.15">
      <c r="A102" s="22" t="s">
        <v>444</v>
      </c>
      <c r="B102" s="22"/>
      <c r="C102" s="23" t="s">
        <v>399</v>
      </c>
      <c r="D102" s="23"/>
      <c r="E102" s="23"/>
      <c r="F102" s="23"/>
      <c r="G102" s="23"/>
    </row>
    <row r="103" spans="1:7" ht="15" customHeight="1" x14ac:dyDescent="0.15"/>
    <row r="104" spans="1:7" ht="50.1" customHeight="1" x14ac:dyDescent="0.15">
      <c r="A104" s="14" t="s">
        <v>600</v>
      </c>
      <c r="B104" s="14"/>
      <c r="C104" s="14"/>
      <c r="D104" s="14"/>
      <c r="E104" s="14"/>
      <c r="F104" s="14"/>
      <c r="G104" s="14"/>
    </row>
    <row r="105" spans="1:7" ht="15" customHeight="1" x14ac:dyDescent="0.15"/>
    <row r="106" spans="1:7" ht="50.1" customHeight="1" x14ac:dyDescent="0.15">
      <c r="A106" s="5" t="s">
        <v>335</v>
      </c>
      <c r="B106" s="20" t="s">
        <v>601</v>
      </c>
      <c r="C106" s="20"/>
      <c r="D106" s="20"/>
      <c r="E106" s="20"/>
      <c r="F106" s="5" t="s">
        <v>602</v>
      </c>
      <c r="G106" s="5" t="s">
        <v>603</v>
      </c>
    </row>
    <row r="107" spans="1:7" ht="15" customHeight="1" x14ac:dyDescent="0.15">
      <c r="A107" s="5">
        <v>1</v>
      </c>
      <c r="B107" s="20">
        <v>2</v>
      </c>
      <c r="C107" s="20"/>
      <c r="D107" s="20"/>
      <c r="E107" s="20"/>
      <c r="F107" s="5">
        <v>3</v>
      </c>
      <c r="G107" s="5">
        <v>4</v>
      </c>
    </row>
    <row r="108" spans="1:7" ht="20.100000000000001" customHeight="1" x14ac:dyDescent="0.15">
      <c r="A108" s="5" t="s">
        <v>457</v>
      </c>
      <c r="B108" s="25" t="s">
        <v>604</v>
      </c>
      <c r="C108" s="25"/>
      <c r="D108" s="25"/>
      <c r="E108" s="25"/>
      <c r="F108" s="8">
        <v>1182000</v>
      </c>
      <c r="G108" s="8">
        <v>356964</v>
      </c>
    </row>
    <row r="109" spans="1:7" ht="24.95" customHeight="1" x14ac:dyDescent="0.15">
      <c r="A109" s="24" t="s">
        <v>441</v>
      </c>
      <c r="B109" s="24"/>
      <c r="C109" s="24"/>
      <c r="D109" s="24"/>
      <c r="E109" s="24"/>
      <c r="F109" s="24"/>
      <c r="G109" s="10">
        <f>SUBTOTAL(9,G108:G108)</f>
        <v>356964</v>
      </c>
    </row>
    <row r="110" spans="1:7" ht="24.95" customHeight="1" x14ac:dyDescent="0.15"/>
    <row r="111" spans="1:7" ht="20.100000000000001" customHeight="1" x14ac:dyDescent="0.15">
      <c r="A111" s="22" t="s">
        <v>442</v>
      </c>
      <c r="B111" s="22"/>
      <c r="C111" s="23" t="s">
        <v>145</v>
      </c>
      <c r="D111" s="23"/>
      <c r="E111" s="23"/>
      <c r="F111" s="23"/>
      <c r="G111" s="23"/>
    </row>
    <row r="112" spans="1:7" ht="20.100000000000001" customHeight="1" x14ac:dyDescent="0.15">
      <c r="A112" s="22" t="s">
        <v>443</v>
      </c>
      <c r="B112" s="22"/>
      <c r="C112" s="23" t="s">
        <v>506</v>
      </c>
      <c r="D112" s="23"/>
      <c r="E112" s="23"/>
      <c r="F112" s="23"/>
      <c r="G112" s="23"/>
    </row>
    <row r="113" spans="1:7" ht="24.95" customHeight="1" x14ac:dyDescent="0.15">
      <c r="A113" s="22" t="s">
        <v>444</v>
      </c>
      <c r="B113" s="22"/>
      <c r="C113" s="23" t="s">
        <v>399</v>
      </c>
      <c r="D113" s="23"/>
      <c r="E113" s="23"/>
      <c r="F113" s="23"/>
      <c r="G113" s="23"/>
    </row>
    <row r="114" spans="1:7" ht="15" customHeight="1" x14ac:dyDescent="0.15"/>
    <row r="115" spans="1:7" ht="50.1" customHeight="1" x14ac:dyDescent="0.15">
      <c r="A115" s="14" t="s">
        <v>600</v>
      </c>
      <c r="B115" s="14"/>
      <c r="C115" s="14"/>
      <c r="D115" s="14"/>
      <c r="E115" s="14"/>
      <c r="F115" s="14"/>
      <c r="G115" s="14"/>
    </row>
    <row r="116" spans="1:7" ht="15" customHeight="1" x14ac:dyDescent="0.15"/>
    <row r="117" spans="1:7" ht="50.1" customHeight="1" x14ac:dyDescent="0.15">
      <c r="A117" s="5" t="s">
        <v>335</v>
      </c>
      <c r="B117" s="20" t="s">
        <v>601</v>
      </c>
      <c r="C117" s="20"/>
      <c r="D117" s="20"/>
      <c r="E117" s="20"/>
      <c r="F117" s="5" t="s">
        <v>602</v>
      </c>
      <c r="G117" s="5" t="s">
        <v>603</v>
      </c>
    </row>
    <row r="118" spans="1:7" ht="15" customHeight="1" x14ac:dyDescent="0.15">
      <c r="A118" s="5">
        <v>1</v>
      </c>
      <c r="B118" s="20">
        <v>2</v>
      </c>
      <c r="C118" s="20"/>
      <c r="D118" s="20"/>
      <c r="E118" s="20"/>
      <c r="F118" s="5">
        <v>3</v>
      </c>
      <c r="G118" s="5">
        <v>4</v>
      </c>
    </row>
    <row r="119" spans="1:7" ht="20.100000000000001" customHeight="1" x14ac:dyDescent="0.15">
      <c r="A119" s="5" t="s">
        <v>456</v>
      </c>
      <c r="B119" s="25" t="s">
        <v>604</v>
      </c>
      <c r="C119" s="25"/>
      <c r="D119" s="25"/>
      <c r="E119" s="25"/>
      <c r="F119" s="8">
        <v>5267141.6556200003</v>
      </c>
      <c r="G119" s="8">
        <v>1590676.78</v>
      </c>
    </row>
    <row r="120" spans="1:7" ht="20.100000000000001" customHeight="1" x14ac:dyDescent="0.15">
      <c r="A120" s="5" t="s">
        <v>456</v>
      </c>
      <c r="B120" s="25" t="s">
        <v>604</v>
      </c>
      <c r="C120" s="25"/>
      <c r="D120" s="25"/>
      <c r="E120" s="25"/>
      <c r="F120" s="8">
        <v>26633100.033100002</v>
      </c>
      <c r="G120" s="8">
        <v>8043196.21</v>
      </c>
    </row>
    <row r="121" spans="1:7" ht="24.95" customHeight="1" x14ac:dyDescent="0.15">
      <c r="A121" s="24" t="s">
        <v>441</v>
      </c>
      <c r="B121" s="24"/>
      <c r="C121" s="24"/>
      <c r="D121" s="24"/>
      <c r="E121" s="24"/>
      <c r="F121" s="24"/>
      <c r="G121" s="10">
        <f>SUBTOTAL(9,G119:G120)</f>
        <v>9633872.9900000002</v>
      </c>
    </row>
    <row r="122" spans="1:7" ht="24.95" customHeight="1" x14ac:dyDescent="0.15"/>
    <row r="123" spans="1:7" ht="20.100000000000001" customHeight="1" x14ac:dyDescent="0.15">
      <c r="A123" s="22" t="s">
        <v>442</v>
      </c>
      <c r="B123" s="22"/>
      <c r="C123" s="23" t="s">
        <v>145</v>
      </c>
      <c r="D123" s="23"/>
      <c r="E123" s="23"/>
      <c r="F123" s="23"/>
      <c r="G123" s="23"/>
    </row>
    <row r="124" spans="1:7" ht="20.100000000000001" customHeight="1" x14ac:dyDescent="0.15">
      <c r="A124" s="22" t="s">
        <v>443</v>
      </c>
      <c r="B124" s="22"/>
      <c r="C124" s="23" t="s">
        <v>571</v>
      </c>
      <c r="D124" s="23"/>
      <c r="E124" s="23"/>
      <c r="F124" s="23"/>
      <c r="G124" s="23"/>
    </row>
    <row r="125" spans="1:7" ht="24.95" customHeight="1" x14ac:dyDescent="0.15">
      <c r="A125" s="22" t="s">
        <v>444</v>
      </c>
      <c r="B125" s="22"/>
      <c r="C125" s="23" t="s">
        <v>402</v>
      </c>
      <c r="D125" s="23"/>
      <c r="E125" s="23"/>
      <c r="F125" s="23"/>
      <c r="G125" s="23"/>
    </row>
    <row r="126" spans="1:7" ht="15" customHeight="1" x14ac:dyDescent="0.15"/>
    <row r="127" spans="1:7" ht="50.1" customHeight="1" x14ac:dyDescent="0.15">
      <c r="A127" s="14" t="s">
        <v>600</v>
      </c>
      <c r="B127" s="14"/>
      <c r="C127" s="14"/>
      <c r="D127" s="14"/>
      <c r="E127" s="14"/>
      <c r="F127" s="14"/>
      <c r="G127" s="14"/>
    </row>
    <row r="128" spans="1:7" ht="15" customHeight="1" x14ac:dyDescent="0.15"/>
    <row r="129" spans="1:7" ht="50.1" customHeight="1" x14ac:dyDescent="0.15">
      <c r="A129" s="5" t="s">
        <v>335</v>
      </c>
      <c r="B129" s="20" t="s">
        <v>601</v>
      </c>
      <c r="C129" s="20"/>
      <c r="D129" s="20"/>
      <c r="E129" s="20"/>
      <c r="F129" s="5" t="s">
        <v>602</v>
      </c>
      <c r="G129" s="5" t="s">
        <v>603</v>
      </c>
    </row>
    <row r="130" spans="1:7" ht="15" customHeight="1" x14ac:dyDescent="0.15">
      <c r="A130" s="5">
        <v>1</v>
      </c>
      <c r="B130" s="20">
        <v>2</v>
      </c>
      <c r="C130" s="20"/>
      <c r="D130" s="20"/>
      <c r="E130" s="20"/>
      <c r="F130" s="5">
        <v>3</v>
      </c>
      <c r="G130" s="5">
        <v>4</v>
      </c>
    </row>
    <row r="131" spans="1:7" ht="20.100000000000001" customHeight="1" x14ac:dyDescent="0.15">
      <c r="A131" s="5" t="s">
        <v>340</v>
      </c>
      <c r="B131" s="25" t="s">
        <v>604</v>
      </c>
      <c r="C131" s="25"/>
      <c r="D131" s="25"/>
      <c r="E131" s="25"/>
      <c r="F131" s="8">
        <v>496688.741721</v>
      </c>
      <c r="G131" s="8">
        <v>150000</v>
      </c>
    </row>
    <row r="132" spans="1:7" ht="24.95" customHeight="1" x14ac:dyDescent="0.15">
      <c r="A132" s="24" t="s">
        <v>441</v>
      </c>
      <c r="B132" s="24"/>
      <c r="C132" s="24"/>
      <c r="D132" s="24"/>
      <c r="E132" s="24"/>
      <c r="F132" s="24"/>
      <c r="G132" s="10">
        <f>SUBTOTAL(9,G131:G131)</f>
        <v>150000</v>
      </c>
    </row>
    <row r="133" spans="1:7" ht="24.95" customHeight="1" x14ac:dyDescent="0.15"/>
    <row r="134" spans="1:7" ht="20.100000000000001" customHeight="1" x14ac:dyDescent="0.15">
      <c r="A134" s="22" t="s">
        <v>442</v>
      </c>
      <c r="B134" s="22"/>
      <c r="C134" s="23" t="s">
        <v>145</v>
      </c>
      <c r="D134" s="23"/>
      <c r="E134" s="23"/>
      <c r="F134" s="23"/>
      <c r="G134" s="23"/>
    </row>
    <row r="135" spans="1:7" ht="20.100000000000001" customHeight="1" x14ac:dyDescent="0.15">
      <c r="A135" s="22" t="s">
        <v>443</v>
      </c>
      <c r="B135" s="22"/>
      <c r="C135" s="23" t="s">
        <v>506</v>
      </c>
      <c r="D135" s="23"/>
      <c r="E135" s="23"/>
      <c r="F135" s="23"/>
      <c r="G135" s="23"/>
    </row>
    <row r="136" spans="1:7" ht="24.95" customHeight="1" x14ac:dyDescent="0.15">
      <c r="A136" s="22" t="s">
        <v>444</v>
      </c>
      <c r="B136" s="22"/>
      <c r="C136" s="23" t="s">
        <v>402</v>
      </c>
      <c r="D136" s="23"/>
      <c r="E136" s="23"/>
      <c r="F136" s="23"/>
      <c r="G136" s="23"/>
    </row>
    <row r="137" spans="1:7" ht="15" customHeight="1" x14ac:dyDescent="0.15"/>
    <row r="138" spans="1:7" ht="50.1" customHeight="1" x14ac:dyDescent="0.15">
      <c r="A138" s="14" t="s">
        <v>600</v>
      </c>
      <c r="B138" s="14"/>
      <c r="C138" s="14"/>
      <c r="D138" s="14"/>
      <c r="E138" s="14"/>
      <c r="F138" s="14"/>
      <c r="G138" s="14"/>
    </row>
    <row r="139" spans="1:7" ht="15" customHeight="1" x14ac:dyDescent="0.15"/>
    <row r="140" spans="1:7" ht="50.1" customHeight="1" x14ac:dyDescent="0.15">
      <c r="A140" s="5" t="s">
        <v>335</v>
      </c>
      <c r="B140" s="20" t="s">
        <v>601</v>
      </c>
      <c r="C140" s="20"/>
      <c r="D140" s="20"/>
      <c r="E140" s="20"/>
      <c r="F140" s="5" t="s">
        <v>602</v>
      </c>
      <c r="G140" s="5" t="s">
        <v>603</v>
      </c>
    </row>
    <row r="141" spans="1:7" ht="15" customHeight="1" x14ac:dyDescent="0.15">
      <c r="A141" s="5">
        <v>1</v>
      </c>
      <c r="B141" s="20">
        <v>2</v>
      </c>
      <c r="C141" s="20"/>
      <c r="D141" s="20"/>
      <c r="E141" s="20"/>
      <c r="F141" s="5">
        <v>3</v>
      </c>
      <c r="G141" s="5">
        <v>4</v>
      </c>
    </row>
    <row r="142" spans="1:7" ht="20.100000000000001" customHeight="1" x14ac:dyDescent="0.15">
      <c r="A142" s="5" t="s">
        <v>456</v>
      </c>
      <c r="B142" s="25" t="s">
        <v>604</v>
      </c>
      <c r="C142" s="25"/>
      <c r="D142" s="25"/>
      <c r="E142" s="25"/>
      <c r="F142" s="8">
        <v>5586215.0993299996</v>
      </c>
      <c r="G142" s="8">
        <v>1687036.96</v>
      </c>
    </row>
    <row r="143" spans="1:7" ht="20.100000000000001" customHeight="1" x14ac:dyDescent="0.15">
      <c r="A143" s="5" t="s">
        <v>456</v>
      </c>
      <c r="B143" s="25" t="s">
        <v>604</v>
      </c>
      <c r="C143" s="25"/>
      <c r="D143" s="25"/>
      <c r="E143" s="25"/>
      <c r="F143" s="8">
        <v>27968596.0264</v>
      </c>
      <c r="G143" s="8">
        <v>8446516</v>
      </c>
    </row>
    <row r="144" spans="1:7" ht="24.95" customHeight="1" x14ac:dyDescent="0.15">
      <c r="A144" s="24" t="s">
        <v>441</v>
      </c>
      <c r="B144" s="24"/>
      <c r="C144" s="24"/>
      <c r="D144" s="24"/>
      <c r="E144" s="24"/>
      <c r="F144" s="24"/>
      <c r="G144" s="10">
        <f>SUBTOTAL(9,G142:G143)</f>
        <v>10133552.960000001</v>
      </c>
    </row>
    <row r="145" spans="1:7" ht="24.95" customHeight="1" x14ac:dyDescent="0.15"/>
    <row r="146" spans="1:7" ht="20.100000000000001" customHeight="1" x14ac:dyDescent="0.15">
      <c r="A146" s="22" t="s">
        <v>442</v>
      </c>
      <c r="B146" s="22"/>
      <c r="C146" s="23" t="s">
        <v>145</v>
      </c>
      <c r="D146" s="23"/>
      <c r="E146" s="23"/>
      <c r="F146" s="23"/>
      <c r="G146" s="23"/>
    </row>
    <row r="147" spans="1:7" ht="20.100000000000001" customHeight="1" x14ac:dyDescent="0.15">
      <c r="A147" s="22" t="s">
        <v>443</v>
      </c>
      <c r="B147" s="22"/>
      <c r="C147" s="23" t="s">
        <v>571</v>
      </c>
      <c r="D147" s="23"/>
      <c r="E147" s="23"/>
      <c r="F147" s="23"/>
      <c r="G147" s="23"/>
    </row>
    <row r="148" spans="1:7" ht="24.95" customHeight="1" x14ac:dyDescent="0.15">
      <c r="A148" s="22" t="s">
        <v>444</v>
      </c>
      <c r="B148" s="22"/>
      <c r="C148" s="23" t="s">
        <v>405</v>
      </c>
      <c r="D148" s="23"/>
      <c r="E148" s="23"/>
      <c r="F148" s="23"/>
      <c r="G148" s="23"/>
    </row>
    <row r="149" spans="1:7" ht="15" customHeight="1" x14ac:dyDescent="0.15"/>
    <row r="150" spans="1:7" ht="50.1" customHeight="1" x14ac:dyDescent="0.15">
      <c r="A150" s="14" t="s">
        <v>600</v>
      </c>
      <c r="B150" s="14"/>
      <c r="C150" s="14"/>
      <c r="D150" s="14"/>
      <c r="E150" s="14"/>
      <c r="F150" s="14"/>
      <c r="G150" s="14"/>
    </row>
    <row r="151" spans="1:7" ht="15" customHeight="1" x14ac:dyDescent="0.15"/>
    <row r="152" spans="1:7" ht="50.1" customHeight="1" x14ac:dyDescent="0.15">
      <c r="A152" s="5" t="s">
        <v>335</v>
      </c>
      <c r="B152" s="20" t="s">
        <v>601</v>
      </c>
      <c r="C152" s="20"/>
      <c r="D152" s="20"/>
      <c r="E152" s="20"/>
      <c r="F152" s="5" t="s">
        <v>602</v>
      </c>
      <c r="G152" s="5" t="s">
        <v>603</v>
      </c>
    </row>
    <row r="153" spans="1:7" ht="15" customHeight="1" x14ac:dyDescent="0.15">
      <c r="A153" s="5">
        <v>1</v>
      </c>
      <c r="B153" s="20">
        <v>2</v>
      </c>
      <c r="C153" s="20"/>
      <c r="D153" s="20"/>
      <c r="E153" s="20"/>
      <c r="F153" s="5">
        <v>3</v>
      </c>
      <c r="G153" s="5">
        <v>4</v>
      </c>
    </row>
    <row r="154" spans="1:7" ht="20.100000000000001" customHeight="1" x14ac:dyDescent="0.15">
      <c r="A154" s="5" t="s">
        <v>340</v>
      </c>
      <c r="B154" s="25" t="s">
        <v>604</v>
      </c>
      <c r="C154" s="25"/>
      <c r="D154" s="25"/>
      <c r="E154" s="25"/>
      <c r="F154" s="8">
        <v>496688.741721</v>
      </c>
      <c r="G154" s="8">
        <v>150000</v>
      </c>
    </row>
    <row r="155" spans="1:7" ht="24.95" customHeight="1" x14ac:dyDescent="0.15">
      <c r="A155" s="24" t="s">
        <v>441</v>
      </c>
      <c r="B155" s="24"/>
      <c r="C155" s="24"/>
      <c r="D155" s="24"/>
      <c r="E155" s="24"/>
      <c r="F155" s="24"/>
      <c r="G155" s="10">
        <f>SUBTOTAL(9,G154:G154)</f>
        <v>150000</v>
      </c>
    </row>
    <row r="156" spans="1:7" ht="24.95" customHeight="1" x14ac:dyDescent="0.15"/>
    <row r="157" spans="1:7" ht="20.100000000000001" customHeight="1" x14ac:dyDescent="0.15">
      <c r="A157" s="22" t="s">
        <v>442</v>
      </c>
      <c r="B157" s="22"/>
      <c r="C157" s="23" t="s">
        <v>145</v>
      </c>
      <c r="D157" s="23"/>
      <c r="E157" s="23"/>
      <c r="F157" s="23"/>
      <c r="G157" s="23"/>
    </row>
    <row r="158" spans="1:7" ht="20.100000000000001" customHeight="1" x14ac:dyDescent="0.15">
      <c r="A158" s="22" t="s">
        <v>443</v>
      </c>
      <c r="B158" s="22"/>
      <c r="C158" s="23" t="s">
        <v>506</v>
      </c>
      <c r="D158" s="23"/>
      <c r="E158" s="23"/>
      <c r="F158" s="23"/>
      <c r="G158" s="23"/>
    </row>
    <row r="159" spans="1:7" ht="24.95" customHeight="1" x14ac:dyDescent="0.15">
      <c r="A159" s="22" t="s">
        <v>444</v>
      </c>
      <c r="B159" s="22"/>
      <c r="C159" s="23" t="s">
        <v>405</v>
      </c>
      <c r="D159" s="23"/>
      <c r="E159" s="23"/>
      <c r="F159" s="23"/>
      <c r="G159" s="23"/>
    </row>
    <row r="160" spans="1:7" ht="15" customHeight="1" x14ac:dyDescent="0.15"/>
    <row r="161" spans="1:7" ht="50.1" customHeight="1" x14ac:dyDescent="0.15">
      <c r="A161" s="14" t="s">
        <v>600</v>
      </c>
      <c r="B161" s="14"/>
      <c r="C161" s="14"/>
      <c r="D161" s="14"/>
      <c r="E161" s="14"/>
      <c r="F161" s="14"/>
      <c r="G161" s="14"/>
    </row>
    <row r="162" spans="1:7" ht="15" customHeight="1" x14ac:dyDescent="0.15"/>
    <row r="163" spans="1:7" ht="50.1" customHeight="1" x14ac:dyDescent="0.15">
      <c r="A163" s="5" t="s">
        <v>335</v>
      </c>
      <c r="B163" s="20" t="s">
        <v>601</v>
      </c>
      <c r="C163" s="20"/>
      <c r="D163" s="20"/>
      <c r="E163" s="20"/>
      <c r="F163" s="5" t="s">
        <v>602</v>
      </c>
      <c r="G163" s="5" t="s">
        <v>603</v>
      </c>
    </row>
    <row r="164" spans="1:7" ht="15" customHeight="1" x14ac:dyDescent="0.15">
      <c r="A164" s="5">
        <v>1</v>
      </c>
      <c r="B164" s="20">
        <v>2</v>
      </c>
      <c r="C164" s="20"/>
      <c r="D164" s="20"/>
      <c r="E164" s="20"/>
      <c r="F164" s="5">
        <v>3</v>
      </c>
      <c r="G164" s="5">
        <v>4</v>
      </c>
    </row>
    <row r="165" spans="1:7" ht="20.100000000000001" customHeight="1" x14ac:dyDescent="0.15">
      <c r="A165" s="5" t="s">
        <v>456</v>
      </c>
      <c r="B165" s="25" t="s">
        <v>604</v>
      </c>
      <c r="C165" s="25"/>
      <c r="D165" s="25"/>
      <c r="E165" s="25"/>
      <c r="F165" s="8">
        <v>5725387.8476799997</v>
      </c>
      <c r="G165" s="8">
        <v>1729067.13</v>
      </c>
    </row>
    <row r="166" spans="1:7" ht="20.100000000000001" customHeight="1" x14ac:dyDescent="0.15">
      <c r="A166" s="5" t="s">
        <v>456</v>
      </c>
      <c r="B166" s="25" t="s">
        <v>604</v>
      </c>
      <c r="C166" s="25"/>
      <c r="D166" s="25"/>
      <c r="E166" s="25"/>
      <c r="F166" s="8">
        <v>29090412.483399998</v>
      </c>
      <c r="G166" s="8">
        <v>8785304.5700000003</v>
      </c>
    </row>
    <row r="167" spans="1:7" ht="24.95" customHeight="1" x14ac:dyDescent="0.15">
      <c r="A167" s="24" t="s">
        <v>441</v>
      </c>
      <c r="B167" s="24"/>
      <c r="C167" s="24"/>
      <c r="D167" s="24"/>
      <c r="E167" s="24"/>
      <c r="F167" s="24"/>
      <c r="G167" s="10">
        <f>SUBTOTAL(9,G165:G166)</f>
        <v>10514371.699999999</v>
      </c>
    </row>
    <row r="168" spans="1:7" ht="20.100000000000001" customHeight="1" x14ac:dyDescent="0.15"/>
    <row r="169" spans="1:7" ht="24.95" customHeight="1" x14ac:dyDescent="0.15">
      <c r="A169" s="22" t="s">
        <v>444</v>
      </c>
      <c r="B169" s="22"/>
      <c r="C169" s="23" t="s">
        <v>399</v>
      </c>
      <c r="D169" s="23"/>
      <c r="E169" s="23"/>
      <c r="F169" s="23"/>
      <c r="G169" s="23"/>
    </row>
    <row r="170" spans="1:7" ht="15" customHeight="1" x14ac:dyDescent="0.15"/>
    <row r="171" spans="1:7" ht="50.1" customHeight="1" x14ac:dyDescent="0.15">
      <c r="A171" s="14" t="s">
        <v>605</v>
      </c>
      <c r="B171" s="14"/>
      <c r="C171" s="14"/>
      <c r="D171" s="14"/>
      <c r="E171" s="14"/>
      <c r="F171" s="14"/>
      <c r="G171" s="14"/>
    </row>
    <row r="172" spans="1:7" ht="15" customHeight="1" x14ac:dyDescent="0.15"/>
    <row r="173" spans="1:7" ht="50.1" customHeight="1" x14ac:dyDescent="0.15">
      <c r="A173" s="5" t="s">
        <v>335</v>
      </c>
      <c r="B173" s="20" t="s">
        <v>42</v>
      </c>
      <c r="C173" s="20"/>
      <c r="D173" s="20"/>
      <c r="E173" s="5" t="s">
        <v>584</v>
      </c>
      <c r="F173" s="5" t="s">
        <v>585</v>
      </c>
      <c r="G173" s="5" t="s">
        <v>586</v>
      </c>
    </row>
    <row r="174" spans="1:7" ht="20.100000000000001" customHeight="1" x14ac:dyDescent="0.15">
      <c r="A174" s="5" t="s">
        <v>54</v>
      </c>
      <c r="B174" s="20" t="s">
        <v>54</v>
      </c>
      <c r="C174" s="20"/>
      <c r="D174" s="20"/>
      <c r="E174" s="5" t="s">
        <v>54</v>
      </c>
      <c r="F174" s="5" t="s">
        <v>54</v>
      </c>
      <c r="G174" s="5" t="s">
        <v>54</v>
      </c>
    </row>
    <row r="175" spans="1:7" ht="20.100000000000001" customHeight="1" x14ac:dyDescent="0.15"/>
    <row r="176" spans="1:7" ht="24.95" customHeight="1" x14ac:dyDescent="0.15">
      <c r="A176" s="22" t="s">
        <v>444</v>
      </c>
      <c r="B176" s="22"/>
      <c r="C176" s="23" t="s">
        <v>402</v>
      </c>
      <c r="D176" s="23"/>
      <c r="E176" s="23"/>
      <c r="F176" s="23"/>
      <c r="G176" s="23"/>
    </row>
    <row r="177" spans="1:7" ht="15" customHeight="1" x14ac:dyDescent="0.15"/>
    <row r="178" spans="1:7" ht="50.1" customHeight="1" x14ac:dyDescent="0.15">
      <c r="A178" s="14" t="s">
        <v>605</v>
      </c>
      <c r="B178" s="14"/>
      <c r="C178" s="14"/>
      <c r="D178" s="14"/>
      <c r="E178" s="14"/>
      <c r="F178" s="14"/>
      <c r="G178" s="14"/>
    </row>
    <row r="179" spans="1:7" ht="15" customHeight="1" x14ac:dyDescent="0.15"/>
    <row r="180" spans="1:7" ht="50.1" customHeight="1" x14ac:dyDescent="0.15">
      <c r="A180" s="5" t="s">
        <v>335</v>
      </c>
      <c r="B180" s="20" t="s">
        <v>42</v>
      </c>
      <c r="C180" s="20"/>
      <c r="D180" s="20"/>
      <c r="E180" s="5" t="s">
        <v>584</v>
      </c>
      <c r="F180" s="5" t="s">
        <v>585</v>
      </c>
      <c r="G180" s="5" t="s">
        <v>586</v>
      </c>
    </row>
    <row r="181" spans="1:7" ht="20.100000000000001" customHeight="1" x14ac:dyDescent="0.15">
      <c r="A181" s="5" t="s">
        <v>54</v>
      </c>
      <c r="B181" s="20" t="s">
        <v>54</v>
      </c>
      <c r="C181" s="20"/>
      <c r="D181" s="20"/>
      <c r="E181" s="5" t="s">
        <v>54</v>
      </c>
      <c r="F181" s="5" t="s">
        <v>54</v>
      </c>
      <c r="G181" s="5" t="s">
        <v>54</v>
      </c>
    </row>
    <row r="182" spans="1:7" ht="20.100000000000001" customHeight="1" x14ac:dyDescent="0.15"/>
    <row r="183" spans="1:7" ht="24.95" customHeight="1" x14ac:dyDescent="0.15">
      <c r="A183" s="22" t="s">
        <v>444</v>
      </c>
      <c r="B183" s="22"/>
      <c r="C183" s="23" t="s">
        <v>405</v>
      </c>
      <c r="D183" s="23"/>
      <c r="E183" s="23"/>
      <c r="F183" s="23"/>
      <c r="G183" s="23"/>
    </row>
    <row r="184" spans="1:7" ht="15" customHeight="1" x14ac:dyDescent="0.15"/>
    <row r="185" spans="1:7" ht="50.1" customHeight="1" x14ac:dyDescent="0.15">
      <c r="A185" s="14" t="s">
        <v>605</v>
      </c>
      <c r="B185" s="14"/>
      <c r="C185" s="14"/>
      <c r="D185" s="14"/>
      <c r="E185" s="14"/>
      <c r="F185" s="14"/>
      <c r="G185" s="14"/>
    </row>
    <row r="186" spans="1:7" ht="15" customHeight="1" x14ac:dyDescent="0.15"/>
    <row r="187" spans="1:7" ht="50.1" customHeight="1" x14ac:dyDescent="0.15">
      <c r="A187" s="5" t="s">
        <v>335</v>
      </c>
      <c r="B187" s="20" t="s">
        <v>42</v>
      </c>
      <c r="C187" s="20"/>
      <c r="D187" s="20"/>
      <c r="E187" s="5" t="s">
        <v>584</v>
      </c>
      <c r="F187" s="5" t="s">
        <v>585</v>
      </c>
      <c r="G187" s="5" t="s">
        <v>586</v>
      </c>
    </row>
    <row r="188" spans="1:7" ht="20.100000000000001" customHeight="1" x14ac:dyDescent="0.15">
      <c r="A188" s="5" t="s">
        <v>54</v>
      </c>
      <c r="B188" s="20" t="s">
        <v>54</v>
      </c>
      <c r="C188" s="20"/>
      <c r="D188" s="20"/>
      <c r="E188" s="5" t="s">
        <v>54</v>
      </c>
      <c r="F188" s="5" t="s">
        <v>54</v>
      </c>
      <c r="G188" s="5" t="s">
        <v>54</v>
      </c>
    </row>
    <row r="189" spans="1:7" ht="24.95" customHeight="1" x14ac:dyDescent="0.15"/>
    <row r="190" spans="1:7" ht="20.100000000000001" customHeight="1" x14ac:dyDescent="0.15">
      <c r="A190" s="22" t="s">
        <v>442</v>
      </c>
      <c r="B190" s="22"/>
      <c r="C190" s="23" t="s">
        <v>180</v>
      </c>
      <c r="D190" s="23"/>
      <c r="E190" s="23"/>
      <c r="F190" s="23"/>
      <c r="G190" s="23"/>
    </row>
    <row r="191" spans="1:7" ht="20.100000000000001" customHeight="1" x14ac:dyDescent="0.15">
      <c r="A191" s="22" t="s">
        <v>443</v>
      </c>
      <c r="B191" s="22"/>
      <c r="C191" s="23" t="s">
        <v>571</v>
      </c>
      <c r="D191" s="23"/>
      <c r="E191" s="23"/>
      <c r="F191" s="23"/>
      <c r="G191" s="23"/>
    </row>
    <row r="192" spans="1:7" ht="24.95" customHeight="1" x14ac:dyDescent="0.15">
      <c r="A192" s="22" t="s">
        <v>444</v>
      </c>
      <c r="B192" s="22"/>
      <c r="C192" s="23" t="s">
        <v>399</v>
      </c>
      <c r="D192" s="23"/>
      <c r="E192" s="23"/>
      <c r="F192" s="23"/>
      <c r="G192" s="23"/>
    </row>
    <row r="193" spans="1:7" ht="15" customHeight="1" x14ac:dyDescent="0.15"/>
    <row r="194" spans="1:7" ht="24.95" customHeight="1" x14ac:dyDescent="0.15">
      <c r="A194" s="14" t="s">
        <v>606</v>
      </c>
      <c r="B194" s="14"/>
      <c r="C194" s="14"/>
      <c r="D194" s="14"/>
      <c r="E194" s="14"/>
      <c r="F194" s="14"/>
      <c r="G194" s="14"/>
    </row>
    <row r="195" spans="1:7" ht="15" customHeight="1" x14ac:dyDescent="0.15"/>
    <row r="196" spans="1:7" ht="60" customHeight="1" x14ac:dyDescent="0.15">
      <c r="A196" s="5" t="s">
        <v>335</v>
      </c>
      <c r="B196" s="20" t="s">
        <v>588</v>
      </c>
      <c r="C196" s="20"/>
      <c r="D196" s="20"/>
      <c r="E196" s="5" t="s">
        <v>607</v>
      </c>
      <c r="F196" s="5" t="s">
        <v>608</v>
      </c>
      <c r="G196" s="5" t="s">
        <v>609</v>
      </c>
    </row>
    <row r="197" spans="1:7" ht="15" customHeight="1" x14ac:dyDescent="0.15">
      <c r="A197" s="5">
        <v>1</v>
      </c>
      <c r="B197" s="20">
        <v>2</v>
      </c>
      <c r="C197" s="20"/>
      <c r="D197" s="20"/>
      <c r="E197" s="5">
        <v>3</v>
      </c>
      <c r="F197" s="5">
        <v>4</v>
      </c>
      <c r="G197" s="5">
        <v>5</v>
      </c>
    </row>
    <row r="198" spans="1:7" ht="20.100000000000001" customHeight="1" x14ac:dyDescent="0.15">
      <c r="A198" s="5" t="s">
        <v>340</v>
      </c>
      <c r="B198" s="25" t="s">
        <v>610</v>
      </c>
      <c r="C198" s="25"/>
      <c r="D198" s="25"/>
      <c r="E198" s="8">
        <v>715.05</v>
      </c>
      <c r="F198" s="8">
        <v>10.00004</v>
      </c>
      <c r="G198" s="8">
        <v>7150.53</v>
      </c>
    </row>
    <row r="199" spans="1:7" ht="24.95" customHeight="1" x14ac:dyDescent="0.15">
      <c r="A199" s="24" t="s">
        <v>441</v>
      </c>
      <c r="B199" s="24"/>
      <c r="C199" s="24"/>
      <c r="D199" s="24"/>
      <c r="E199" s="24"/>
      <c r="F199" s="24"/>
      <c r="G199" s="10">
        <f>SUBTOTAL(9,G198:G198)</f>
        <v>7150.53</v>
      </c>
    </row>
    <row r="200" spans="1:7" ht="24.95" customHeight="1" x14ac:dyDescent="0.15"/>
    <row r="201" spans="1:7" ht="20.100000000000001" customHeight="1" x14ac:dyDescent="0.15">
      <c r="A201" s="22" t="s">
        <v>442</v>
      </c>
      <c r="B201" s="22"/>
      <c r="C201" s="23" t="s">
        <v>185</v>
      </c>
      <c r="D201" s="23"/>
      <c r="E201" s="23"/>
      <c r="F201" s="23"/>
      <c r="G201" s="23"/>
    </row>
    <row r="202" spans="1:7" ht="20.100000000000001" customHeight="1" x14ac:dyDescent="0.15">
      <c r="A202" s="22" t="s">
        <v>443</v>
      </c>
      <c r="B202" s="22"/>
      <c r="C202" s="23" t="s">
        <v>506</v>
      </c>
      <c r="D202" s="23"/>
      <c r="E202" s="23"/>
      <c r="F202" s="23"/>
      <c r="G202" s="23"/>
    </row>
    <row r="203" spans="1:7" ht="24.95" customHeight="1" x14ac:dyDescent="0.15">
      <c r="A203" s="22" t="s">
        <v>444</v>
      </c>
      <c r="B203" s="22"/>
      <c r="C203" s="23" t="s">
        <v>399</v>
      </c>
      <c r="D203" s="23"/>
      <c r="E203" s="23"/>
      <c r="F203" s="23"/>
      <c r="G203" s="23"/>
    </row>
    <row r="204" spans="1:7" ht="15" customHeight="1" x14ac:dyDescent="0.15"/>
    <row r="205" spans="1:7" ht="24.95" customHeight="1" x14ac:dyDescent="0.15">
      <c r="A205" s="14" t="s">
        <v>606</v>
      </c>
      <c r="B205" s="14"/>
      <c r="C205" s="14"/>
      <c r="D205" s="14"/>
      <c r="E205" s="14"/>
      <c r="F205" s="14"/>
      <c r="G205" s="14"/>
    </row>
    <row r="206" spans="1:7" ht="15" customHeight="1" x14ac:dyDescent="0.15"/>
    <row r="207" spans="1:7" ht="60" customHeight="1" x14ac:dyDescent="0.15">
      <c r="A207" s="5" t="s">
        <v>335</v>
      </c>
      <c r="B207" s="20" t="s">
        <v>588</v>
      </c>
      <c r="C207" s="20"/>
      <c r="D207" s="20"/>
      <c r="E207" s="5" t="s">
        <v>607</v>
      </c>
      <c r="F207" s="5" t="s">
        <v>608</v>
      </c>
      <c r="G207" s="5" t="s">
        <v>609</v>
      </c>
    </row>
    <row r="208" spans="1:7" ht="15" customHeight="1" x14ac:dyDescent="0.15">
      <c r="A208" s="5">
        <v>1</v>
      </c>
      <c r="B208" s="20">
        <v>2</v>
      </c>
      <c r="C208" s="20"/>
      <c r="D208" s="20"/>
      <c r="E208" s="5">
        <v>3</v>
      </c>
      <c r="F208" s="5">
        <v>4</v>
      </c>
      <c r="G208" s="5">
        <v>5</v>
      </c>
    </row>
    <row r="209" spans="1:7" ht="20.100000000000001" customHeight="1" x14ac:dyDescent="0.15">
      <c r="A209" s="5" t="s">
        <v>457</v>
      </c>
      <c r="B209" s="25" t="s">
        <v>611</v>
      </c>
      <c r="C209" s="25"/>
      <c r="D209" s="25"/>
      <c r="E209" s="8">
        <v>1</v>
      </c>
      <c r="F209" s="8">
        <v>2910</v>
      </c>
      <c r="G209" s="8">
        <v>2910</v>
      </c>
    </row>
    <row r="210" spans="1:7" ht="24.95" customHeight="1" x14ac:dyDescent="0.15">
      <c r="A210" s="24" t="s">
        <v>441</v>
      </c>
      <c r="B210" s="24"/>
      <c r="C210" s="24"/>
      <c r="D210" s="24"/>
      <c r="E210" s="24"/>
      <c r="F210" s="24"/>
      <c r="G210" s="10">
        <f>SUBTOTAL(9,G209:G209)</f>
        <v>2910</v>
      </c>
    </row>
    <row r="211" spans="1:7" ht="24.95" customHeight="1" x14ac:dyDescent="0.15"/>
    <row r="212" spans="1:7" ht="20.100000000000001" customHeight="1" x14ac:dyDescent="0.15">
      <c r="A212" s="22" t="s">
        <v>442</v>
      </c>
      <c r="B212" s="22"/>
      <c r="C212" s="23" t="s">
        <v>180</v>
      </c>
      <c r="D212" s="23"/>
      <c r="E212" s="23"/>
      <c r="F212" s="23"/>
      <c r="G212" s="23"/>
    </row>
    <row r="213" spans="1:7" ht="20.100000000000001" customHeight="1" x14ac:dyDescent="0.15">
      <c r="A213" s="22" t="s">
        <v>443</v>
      </c>
      <c r="B213" s="22"/>
      <c r="C213" s="23" t="s">
        <v>506</v>
      </c>
      <c r="D213" s="23"/>
      <c r="E213" s="23"/>
      <c r="F213" s="23"/>
      <c r="G213" s="23"/>
    </row>
    <row r="214" spans="1:7" ht="24.95" customHeight="1" x14ac:dyDescent="0.15">
      <c r="A214" s="22" t="s">
        <v>444</v>
      </c>
      <c r="B214" s="22"/>
      <c r="C214" s="23" t="s">
        <v>399</v>
      </c>
      <c r="D214" s="23"/>
      <c r="E214" s="23"/>
      <c r="F214" s="23"/>
      <c r="G214" s="23"/>
    </row>
    <row r="215" spans="1:7" ht="15" customHeight="1" x14ac:dyDescent="0.15"/>
    <row r="216" spans="1:7" ht="24.95" customHeight="1" x14ac:dyDescent="0.15">
      <c r="A216" s="14" t="s">
        <v>606</v>
      </c>
      <c r="B216" s="14"/>
      <c r="C216" s="14"/>
      <c r="D216" s="14"/>
      <c r="E216" s="14"/>
      <c r="F216" s="14"/>
      <c r="G216" s="14"/>
    </row>
    <row r="217" spans="1:7" ht="15" customHeight="1" x14ac:dyDescent="0.15"/>
    <row r="218" spans="1:7" ht="60" customHeight="1" x14ac:dyDescent="0.15">
      <c r="A218" s="5" t="s">
        <v>335</v>
      </c>
      <c r="B218" s="20" t="s">
        <v>588</v>
      </c>
      <c r="C218" s="20"/>
      <c r="D218" s="20"/>
      <c r="E218" s="5" t="s">
        <v>607</v>
      </c>
      <c r="F218" s="5" t="s">
        <v>608</v>
      </c>
      <c r="G218" s="5" t="s">
        <v>609</v>
      </c>
    </row>
    <row r="219" spans="1:7" ht="15" customHeight="1" x14ac:dyDescent="0.15">
      <c r="A219" s="5">
        <v>1</v>
      </c>
      <c r="B219" s="20">
        <v>2</v>
      </c>
      <c r="C219" s="20"/>
      <c r="D219" s="20"/>
      <c r="E219" s="5">
        <v>3</v>
      </c>
      <c r="F219" s="5">
        <v>4</v>
      </c>
      <c r="G219" s="5">
        <v>5</v>
      </c>
    </row>
    <row r="220" spans="1:7" ht="20.100000000000001" customHeight="1" x14ac:dyDescent="0.15">
      <c r="A220" s="5" t="s">
        <v>340</v>
      </c>
      <c r="B220" s="25" t="s">
        <v>610</v>
      </c>
      <c r="C220" s="25"/>
      <c r="D220" s="25"/>
      <c r="E220" s="8">
        <v>1</v>
      </c>
      <c r="F220" s="8">
        <v>397.82</v>
      </c>
      <c r="G220" s="8">
        <v>397.82</v>
      </c>
    </row>
    <row r="221" spans="1:7" ht="20.100000000000001" customHeight="1" x14ac:dyDescent="0.15">
      <c r="A221" s="5" t="s">
        <v>456</v>
      </c>
      <c r="B221" s="25" t="s">
        <v>612</v>
      </c>
      <c r="C221" s="25"/>
      <c r="D221" s="25"/>
      <c r="E221" s="8">
        <v>1</v>
      </c>
      <c r="F221" s="8">
        <v>37794.25</v>
      </c>
      <c r="G221" s="8">
        <v>37794.25</v>
      </c>
    </row>
    <row r="222" spans="1:7" ht="24.95" customHeight="1" x14ac:dyDescent="0.15">
      <c r="A222" s="24" t="s">
        <v>441</v>
      </c>
      <c r="B222" s="24"/>
      <c r="C222" s="24"/>
      <c r="D222" s="24"/>
      <c r="E222" s="24"/>
      <c r="F222" s="24"/>
      <c r="G222" s="10">
        <f>SUBTOTAL(9,G220:G221)</f>
        <v>38192.07</v>
      </c>
    </row>
    <row r="223" spans="1:7" ht="24.95" customHeight="1" x14ac:dyDescent="0.15"/>
    <row r="224" spans="1:7" ht="20.100000000000001" customHeight="1" x14ac:dyDescent="0.15">
      <c r="A224" s="22" t="s">
        <v>442</v>
      </c>
      <c r="B224" s="22"/>
      <c r="C224" s="23" t="s">
        <v>180</v>
      </c>
      <c r="D224" s="23"/>
      <c r="E224" s="23"/>
      <c r="F224" s="23"/>
      <c r="G224" s="23"/>
    </row>
    <row r="225" spans="1:7" ht="20.100000000000001" customHeight="1" x14ac:dyDescent="0.15">
      <c r="A225" s="22" t="s">
        <v>443</v>
      </c>
      <c r="B225" s="22"/>
      <c r="C225" s="23" t="s">
        <v>571</v>
      </c>
      <c r="D225" s="23"/>
      <c r="E225" s="23"/>
      <c r="F225" s="23"/>
      <c r="G225" s="23"/>
    </row>
    <row r="226" spans="1:7" ht="24.95" customHeight="1" x14ac:dyDescent="0.15">
      <c r="A226" s="22" t="s">
        <v>444</v>
      </c>
      <c r="B226" s="22"/>
      <c r="C226" s="23" t="s">
        <v>402</v>
      </c>
      <c r="D226" s="23"/>
      <c r="E226" s="23"/>
      <c r="F226" s="23"/>
      <c r="G226" s="23"/>
    </row>
    <row r="227" spans="1:7" ht="15" customHeight="1" x14ac:dyDescent="0.15"/>
    <row r="228" spans="1:7" ht="24.95" customHeight="1" x14ac:dyDescent="0.15">
      <c r="A228" s="14" t="s">
        <v>606</v>
      </c>
      <c r="B228" s="14"/>
      <c r="C228" s="14"/>
      <c r="D228" s="14"/>
      <c r="E228" s="14"/>
      <c r="F228" s="14"/>
      <c r="G228" s="14"/>
    </row>
    <row r="229" spans="1:7" ht="15" customHeight="1" x14ac:dyDescent="0.15"/>
    <row r="230" spans="1:7" ht="60" customHeight="1" x14ac:dyDescent="0.15">
      <c r="A230" s="5" t="s">
        <v>335</v>
      </c>
      <c r="B230" s="20" t="s">
        <v>588</v>
      </c>
      <c r="C230" s="20"/>
      <c r="D230" s="20"/>
      <c r="E230" s="5" t="s">
        <v>607</v>
      </c>
      <c r="F230" s="5" t="s">
        <v>608</v>
      </c>
      <c r="G230" s="5" t="s">
        <v>609</v>
      </c>
    </row>
    <row r="231" spans="1:7" ht="15" customHeight="1" x14ac:dyDescent="0.15">
      <c r="A231" s="5">
        <v>1</v>
      </c>
      <c r="B231" s="20">
        <v>2</v>
      </c>
      <c r="C231" s="20"/>
      <c r="D231" s="20"/>
      <c r="E231" s="5">
        <v>3</v>
      </c>
      <c r="F231" s="5">
        <v>4</v>
      </c>
      <c r="G231" s="5">
        <v>5</v>
      </c>
    </row>
    <row r="232" spans="1:7" ht="20.100000000000001" customHeight="1" x14ac:dyDescent="0.15">
      <c r="A232" s="5" t="s">
        <v>340</v>
      </c>
      <c r="B232" s="25" t="s">
        <v>610</v>
      </c>
      <c r="C232" s="25"/>
      <c r="D232" s="25"/>
      <c r="E232" s="8">
        <v>50</v>
      </c>
      <c r="F232" s="8">
        <v>10</v>
      </c>
      <c r="G232" s="8">
        <v>500</v>
      </c>
    </row>
    <row r="233" spans="1:7" ht="24.95" customHeight="1" x14ac:dyDescent="0.15">
      <c r="A233" s="24" t="s">
        <v>441</v>
      </c>
      <c r="B233" s="24"/>
      <c r="C233" s="24"/>
      <c r="D233" s="24"/>
      <c r="E233" s="24"/>
      <c r="F233" s="24"/>
      <c r="G233" s="10">
        <f>SUBTOTAL(9,G232:G232)</f>
        <v>500</v>
      </c>
    </row>
    <row r="234" spans="1:7" ht="24.95" customHeight="1" x14ac:dyDescent="0.15"/>
    <row r="235" spans="1:7" ht="20.100000000000001" customHeight="1" x14ac:dyDescent="0.15">
      <c r="A235" s="22" t="s">
        <v>442</v>
      </c>
      <c r="B235" s="22"/>
      <c r="C235" s="23" t="s">
        <v>185</v>
      </c>
      <c r="D235" s="23"/>
      <c r="E235" s="23"/>
      <c r="F235" s="23"/>
      <c r="G235" s="23"/>
    </row>
    <row r="236" spans="1:7" ht="20.100000000000001" customHeight="1" x14ac:dyDescent="0.15">
      <c r="A236" s="22" t="s">
        <v>443</v>
      </c>
      <c r="B236" s="22"/>
      <c r="C236" s="23" t="s">
        <v>506</v>
      </c>
      <c r="D236" s="23"/>
      <c r="E236" s="23"/>
      <c r="F236" s="23"/>
      <c r="G236" s="23"/>
    </row>
    <row r="237" spans="1:7" ht="24.95" customHeight="1" x14ac:dyDescent="0.15">
      <c r="A237" s="22" t="s">
        <v>444</v>
      </c>
      <c r="B237" s="22"/>
      <c r="C237" s="23" t="s">
        <v>402</v>
      </c>
      <c r="D237" s="23"/>
      <c r="E237" s="23"/>
      <c r="F237" s="23"/>
      <c r="G237" s="23"/>
    </row>
    <row r="238" spans="1:7" ht="15" customHeight="1" x14ac:dyDescent="0.15"/>
    <row r="239" spans="1:7" ht="24.95" customHeight="1" x14ac:dyDescent="0.15">
      <c r="A239" s="14" t="s">
        <v>606</v>
      </c>
      <c r="B239" s="14"/>
      <c r="C239" s="14"/>
      <c r="D239" s="14"/>
      <c r="E239" s="14"/>
      <c r="F239" s="14"/>
      <c r="G239" s="14"/>
    </row>
    <row r="240" spans="1:7" ht="15" customHeight="1" x14ac:dyDescent="0.15"/>
    <row r="241" spans="1:7" ht="60" customHeight="1" x14ac:dyDescent="0.15">
      <c r="A241" s="5" t="s">
        <v>335</v>
      </c>
      <c r="B241" s="20" t="s">
        <v>588</v>
      </c>
      <c r="C241" s="20"/>
      <c r="D241" s="20"/>
      <c r="E241" s="5" t="s">
        <v>607</v>
      </c>
      <c r="F241" s="5" t="s">
        <v>608</v>
      </c>
      <c r="G241" s="5" t="s">
        <v>609</v>
      </c>
    </row>
    <row r="242" spans="1:7" ht="15" customHeight="1" x14ac:dyDescent="0.15">
      <c r="A242" s="5">
        <v>1</v>
      </c>
      <c r="B242" s="20">
        <v>2</v>
      </c>
      <c r="C242" s="20"/>
      <c r="D242" s="20"/>
      <c r="E242" s="5">
        <v>3</v>
      </c>
      <c r="F242" s="5">
        <v>4</v>
      </c>
      <c r="G242" s="5">
        <v>5</v>
      </c>
    </row>
    <row r="243" spans="1:7" ht="20.100000000000001" customHeight="1" x14ac:dyDescent="0.15">
      <c r="A243" s="5" t="s">
        <v>457</v>
      </c>
      <c r="B243" s="25" t="s">
        <v>611</v>
      </c>
      <c r="C243" s="25"/>
      <c r="D243" s="25"/>
      <c r="E243" s="8">
        <v>1</v>
      </c>
      <c r="F243" s="8">
        <v>1440</v>
      </c>
      <c r="G243" s="8">
        <v>1440</v>
      </c>
    </row>
    <row r="244" spans="1:7" ht="24.95" customHeight="1" x14ac:dyDescent="0.15">
      <c r="A244" s="24" t="s">
        <v>441</v>
      </c>
      <c r="B244" s="24"/>
      <c r="C244" s="24"/>
      <c r="D244" s="24"/>
      <c r="E244" s="24"/>
      <c r="F244" s="24"/>
      <c r="G244" s="10">
        <f>SUBTOTAL(9,G243:G243)</f>
        <v>1440</v>
      </c>
    </row>
    <row r="245" spans="1:7" ht="24.95" customHeight="1" x14ac:dyDescent="0.15"/>
    <row r="246" spans="1:7" ht="20.100000000000001" customHeight="1" x14ac:dyDescent="0.15">
      <c r="A246" s="22" t="s">
        <v>442</v>
      </c>
      <c r="B246" s="22"/>
      <c r="C246" s="23" t="s">
        <v>180</v>
      </c>
      <c r="D246" s="23"/>
      <c r="E246" s="23"/>
      <c r="F246" s="23"/>
      <c r="G246" s="23"/>
    </row>
    <row r="247" spans="1:7" ht="20.100000000000001" customHeight="1" x14ac:dyDescent="0.15">
      <c r="A247" s="22" t="s">
        <v>443</v>
      </c>
      <c r="B247" s="22"/>
      <c r="C247" s="23" t="s">
        <v>506</v>
      </c>
      <c r="D247" s="23"/>
      <c r="E247" s="23"/>
      <c r="F247" s="23"/>
      <c r="G247" s="23"/>
    </row>
    <row r="248" spans="1:7" ht="24.95" customHeight="1" x14ac:dyDescent="0.15">
      <c r="A248" s="22" t="s">
        <v>444</v>
      </c>
      <c r="B248" s="22"/>
      <c r="C248" s="23" t="s">
        <v>402</v>
      </c>
      <c r="D248" s="23"/>
      <c r="E248" s="23"/>
      <c r="F248" s="23"/>
      <c r="G248" s="23"/>
    </row>
    <row r="249" spans="1:7" ht="15" customHeight="1" x14ac:dyDescent="0.15"/>
    <row r="250" spans="1:7" ht="24.95" customHeight="1" x14ac:dyDescent="0.15">
      <c r="A250" s="14" t="s">
        <v>606</v>
      </c>
      <c r="B250" s="14"/>
      <c r="C250" s="14"/>
      <c r="D250" s="14"/>
      <c r="E250" s="14"/>
      <c r="F250" s="14"/>
      <c r="G250" s="14"/>
    </row>
    <row r="251" spans="1:7" ht="15" customHeight="1" x14ac:dyDescent="0.15"/>
    <row r="252" spans="1:7" ht="60" customHeight="1" x14ac:dyDescent="0.15">
      <c r="A252" s="5" t="s">
        <v>335</v>
      </c>
      <c r="B252" s="20" t="s">
        <v>588</v>
      </c>
      <c r="C252" s="20"/>
      <c r="D252" s="20"/>
      <c r="E252" s="5" t="s">
        <v>607</v>
      </c>
      <c r="F252" s="5" t="s">
        <v>608</v>
      </c>
      <c r="G252" s="5" t="s">
        <v>609</v>
      </c>
    </row>
    <row r="253" spans="1:7" ht="15" customHeight="1" x14ac:dyDescent="0.15">
      <c r="A253" s="5">
        <v>1</v>
      </c>
      <c r="B253" s="20">
        <v>2</v>
      </c>
      <c r="C253" s="20"/>
      <c r="D253" s="20"/>
      <c r="E253" s="5">
        <v>3</v>
      </c>
      <c r="F253" s="5">
        <v>4</v>
      </c>
      <c r="G253" s="5">
        <v>5</v>
      </c>
    </row>
    <row r="254" spans="1:7" ht="20.100000000000001" customHeight="1" x14ac:dyDescent="0.15">
      <c r="A254" s="5" t="s">
        <v>340</v>
      </c>
      <c r="B254" s="25" t="s">
        <v>610</v>
      </c>
      <c r="C254" s="25"/>
      <c r="D254" s="25"/>
      <c r="E254" s="8">
        <v>1</v>
      </c>
      <c r="F254" s="8">
        <v>138.72</v>
      </c>
      <c r="G254" s="8">
        <v>138.72</v>
      </c>
    </row>
    <row r="255" spans="1:7" ht="20.100000000000001" customHeight="1" x14ac:dyDescent="0.15">
      <c r="A255" s="5" t="s">
        <v>456</v>
      </c>
      <c r="B255" s="25" t="s">
        <v>612</v>
      </c>
      <c r="C255" s="25"/>
      <c r="D255" s="25"/>
      <c r="E255" s="8">
        <v>1</v>
      </c>
      <c r="F255" s="8">
        <v>40006.75</v>
      </c>
      <c r="G255" s="8">
        <v>40006.75</v>
      </c>
    </row>
    <row r="256" spans="1:7" ht="24.95" customHeight="1" x14ac:dyDescent="0.15">
      <c r="A256" s="24" t="s">
        <v>441</v>
      </c>
      <c r="B256" s="24"/>
      <c r="C256" s="24"/>
      <c r="D256" s="24"/>
      <c r="E256" s="24"/>
      <c r="F256" s="24"/>
      <c r="G256" s="10">
        <f>SUBTOTAL(9,G254:G255)</f>
        <v>40145.47</v>
      </c>
    </row>
    <row r="257" spans="1:7" ht="24.95" customHeight="1" x14ac:dyDescent="0.15"/>
    <row r="258" spans="1:7" ht="20.100000000000001" customHeight="1" x14ac:dyDescent="0.15">
      <c r="A258" s="22" t="s">
        <v>442</v>
      </c>
      <c r="B258" s="22"/>
      <c r="C258" s="23" t="s">
        <v>180</v>
      </c>
      <c r="D258" s="23"/>
      <c r="E258" s="23"/>
      <c r="F258" s="23"/>
      <c r="G258" s="23"/>
    </row>
    <row r="259" spans="1:7" ht="20.100000000000001" customHeight="1" x14ac:dyDescent="0.15">
      <c r="A259" s="22" t="s">
        <v>443</v>
      </c>
      <c r="B259" s="22"/>
      <c r="C259" s="23" t="s">
        <v>571</v>
      </c>
      <c r="D259" s="23"/>
      <c r="E259" s="23"/>
      <c r="F259" s="23"/>
      <c r="G259" s="23"/>
    </row>
    <row r="260" spans="1:7" ht="24.95" customHeight="1" x14ac:dyDescent="0.15">
      <c r="A260" s="22" t="s">
        <v>444</v>
      </c>
      <c r="B260" s="22"/>
      <c r="C260" s="23" t="s">
        <v>405</v>
      </c>
      <c r="D260" s="23"/>
      <c r="E260" s="23"/>
      <c r="F260" s="23"/>
      <c r="G260" s="23"/>
    </row>
    <row r="261" spans="1:7" ht="15" customHeight="1" x14ac:dyDescent="0.15"/>
    <row r="262" spans="1:7" ht="24.95" customHeight="1" x14ac:dyDescent="0.15">
      <c r="A262" s="14" t="s">
        <v>606</v>
      </c>
      <c r="B262" s="14"/>
      <c r="C262" s="14"/>
      <c r="D262" s="14"/>
      <c r="E262" s="14"/>
      <c r="F262" s="14"/>
      <c r="G262" s="14"/>
    </row>
    <row r="263" spans="1:7" ht="15" customHeight="1" x14ac:dyDescent="0.15"/>
    <row r="264" spans="1:7" ht="60" customHeight="1" x14ac:dyDescent="0.15">
      <c r="A264" s="5" t="s">
        <v>335</v>
      </c>
      <c r="B264" s="20" t="s">
        <v>588</v>
      </c>
      <c r="C264" s="20"/>
      <c r="D264" s="20"/>
      <c r="E264" s="5" t="s">
        <v>607</v>
      </c>
      <c r="F264" s="5" t="s">
        <v>608</v>
      </c>
      <c r="G264" s="5" t="s">
        <v>609</v>
      </c>
    </row>
    <row r="265" spans="1:7" ht="15" customHeight="1" x14ac:dyDescent="0.15">
      <c r="A265" s="5">
        <v>1</v>
      </c>
      <c r="B265" s="20">
        <v>2</v>
      </c>
      <c r="C265" s="20"/>
      <c r="D265" s="20"/>
      <c r="E265" s="5">
        <v>3</v>
      </c>
      <c r="F265" s="5">
        <v>4</v>
      </c>
      <c r="G265" s="5">
        <v>5</v>
      </c>
    </row>
    <row r="266" spans="1:7" ht="20.100000000000001" customHeight="1" x14ac:dyDescent="0.15">
      <c r="A266" s="5" t="s">
        <v>340</v>
      </c>
      <c r="B266" s="25" t="s">
        <v>610</v>
      </c>
      <c r="C266" s="25"/>
      <c r="D266" s="25"/>
      <c r="E266" s="8">
        <v>50</v>
      </c>
      <c r="F266" s="8">
        <v>10</v>
      </c>
      <c r="G266" s="8">
        <v>500</v>
      </c>
    </row>
    <row r="267" spans="1:7" ht="24.95" customHeight="1" x14ac:dyDescent="0.15">
      <c r="A267" s="24" t="s">
        <v>441</v>
      </c>
      <c r="B267" s="24"/>
      <c r="C267" s="24"/>
      <c r="D267" s="24"/>
      <c r="E267" s="24"/>
      <c r="F267" s="24"/>
      <c r="G267" s="10">
        <f>SUBTOTAL(9,G266:G266)</f>
        <v>500</v>
      </c>
    </row>
    <row r="268" spans="1:7" ht="24.95" customHeight="1" x14ac:dyDescent="0.15"/>
    <row r="269" spans="1:7" ht="20.100000000000001" customHeight="1" x14ac:dyDescent="0.15">
      <c r="A269" s="22" t="s">
        <v>442</v>
      </c>
      <c r="B269" s="22"/>
      <c r="C269" s="23" t="s">
        <v>185</v>
      </c>
      <c r="D269" s="23"/>
      <c r="E269" s="23"/>
      <c r="F269" s="23"/>
      <c r="G269" s="23"/>
    </row>
    <row r="270" spans="1:7" ht="20.100000000000001" customHeight="1" x14ac:dyDescent="0.15">
      <c r="A270" s="22" t="s">
        <v>443</v>
      </c>
      <c r="B270" s="22"/>
      <c r="C270" s="23" t="s">
        <v>506</v>
      </c>
      <c r="D270" s="23"/>
      <c r="E270" s="23"/>
      <c r="F270" s="23"/>
      <c r="G270" s="23"/>
    </row>
    <row r="271" spans="1:7" ht="24.95" customHeight="1" x14ac:dyDescent="0.15">
      <c r="A271" s="22" t="s">
        <v>444</v>
      </c>
      <c r="B271" s="22"/>
      <c r="C271" s="23" t="s">
        <v>405</v>
      </c>
      <c r="D271" s="23"/>
      <c r="E271" s="23"/>
      <c r="F271" s="23"/>
      <c r="G271" s="23"/>
    </row>
    <row r="272" spans="1:7" ht="15" customHeight="1" x14ac:dyDescent="0.15"/>
    <row r="273" spans="1:7" ht="24.95" customHeight="1" x14ac:dyDescent="0.15">
      <c r="A273" s="14" t="s">
        <v>606</v>
      </c>
      <c r="B273" s="14"/>
      <c r="C273" s="14"/>
      <c r="D273" s="14"/>
      <c r="E273" s="14"/>
      <c r="F273" s="14"/>
      <c r="G273" s="14"/>
    </row>
    <row r="274" spans="1:7" ht="15" customHeight="1" x14ac:dyDescent="0.15"/>
    <row r="275" spans="1:7" ht="60" customHeight="1" x14ac:dyDescent="0.15">
      <c r="A275" s="5" t="s">
        <v>335</v>
      </c>
      <c r="B275" s="20" t="s">
        <v>588</v>
      </c>
      <c r="C275" s="20"/>
      <c r="D275" s="20"/>
      <c r="E275" s="5" t="s">
        <v>607</v>
      </c>
      <c r="F275" s="5" t="s">
        <v>608</v>
      </c>
      <c r="G275" s="5" t="s">
        <v>609</v>
      </c>
    </row>
    <row r="276" spans="1:7" ht="15" customHeight="1" x14ac:dyDescent="0.15">
      <c r="A276" s="5">
        <v>1</v>
      </c>
      <c r="B276" s="20">
        <v>2</v>
      </c>
      <c r="C276" s="20"/>
      <c r="D276" s="20"/>
      <c r="E276" s="5">
        <v>3</v>
      </c>
      <c r="F276" s="5">
        <v>4</v>
      </c>
      <c r="G276" s="5">
        <v>5</v>
      </c>
    </row>
    <row r="277" spans="1:7" ht="20.100000000000001" customHeight="1" x14ac:dyDescent="0.15">
      <c r="A277" s="5" t="s">
        <v>457</v>
      </c>
      <c r="B277" s="25" t="s">
        <v>611</v>
      </c>
      <c r="C277" s="25"/>
      <c r="D277" s="25"/>
      <c r="E277" s="8">
        <v>1</v>
      </c>
      <c r="F277" s="8">
        <v>1440</v>
      </c>
      <c r="G277" s="8">
        <v>1440</v>
      </c>
    </row>
    <row r="278" spans="1:7" ht="24.95" customHeight="1" x14ac:dyDescent="0.15">
      <c r="A278" s="24" t="s">
        <v>441</v>
      </c>
      <c r="B278" s="24"/>
      <c r="C278" s="24"/>
      <c r="D278" s="24"/>
      <c r="E278" s="24"/>
      <c r="F278" s="24"/>
      <c r="G278" s="10">
        <f>SUBTOTAL(9,G277:G277)</f>
        <v>1440</v>
      </c>
    </row>
    <row r="279" spans="1:7" ht="24.95" customHeight="1" x14ac:dyDescent="0.15"/>
    <row r="280" spans="1:7" ht="20.100000000000001" customHeight="1" x14ac:dyDescent="0.15">
      <c r="A280" s="22" t="s">
        <v>442</v>
      </c>
      <c r="B280" s="22"/>
      <c r="C280" s="23" t="s">
        <v>180</v>
      </c>
      <c r="D280" s="23"/>
      <c r="E280" s="23"/>
      <c r="F280" s="23"/>
      <c r="G280" s="23"/>
    </row>
    <row r="281" spans="1:7" ht="20.100000000000001" customHeight="1" x14ac:dyDescent="0.15">
      <c r="A281" s="22" t="s">
        <v>443</v>
      </c>
      <c r="B281" s="22"/>
      <c r="C281" s="23" t="s">
        <v>506</v>
      </c>
      <c r="D281" s="23"/>
      <c r="E281" s="23"/>
      <c r="F281" s="23"/>
      <c r="G281" s="23"/>
    </row>
    <row r="282" spans="1:7" ht="24.95" customHeight="1" x14ac:dyDescent="0.15">
      <c r="A282" s="22" t="s">
        <v>444</v>
      </c>
      <c r="B282" s="22"/>
      <c r="C282" s="23" t="s">
        <v>405</v>
      </c>
      <c r="D282" s="23"/>
      <c r="E282" s="23"/>
      <c r="F282" s="23"/>
      <c r="G282" s="23"/>
    </row>
    <row r="283" spans="1:7" ht="15" customHeight="1" x14ac:dyDescent="0.15"/>
    <row r="284" spans="1:7" ht="24.95" customHeight="1" x14ac:dyDescent="0.15">
      <c r="A284" s="14" t="s">
        <v>606</v>
      </c>
      <c r="B284" s="14"/>
      <c r="C284" s="14"/>
      <c r="D284" s="14"/>
      <c r="E284" s="14"/>
      <c r="F284" s="14"/>
      <c r="G284" s="14"/>
    </row>
    <row r="285" spans="1:7" ht="15" customHeight="1" x14ac:dyDescent="0.15"/>
    <row r="286" spans="1:7" ht="60" customHeight="1" x14ac:dyDescent="0.15">
      <c r="A286" s="5" t="s">
        <v>335</v>
      </c>
      <c r="B286" s="20" t="s">
        <v>588</v>
      </c>
      <c r="C286" s="20"/>
      <c r="D286" s="20"/>
      <c r="E286" s="5" t="s">
        <v>607</v>
      </c>
      <c r="F286" s="5" t="s">
        <v>608</v>
      </c>
      <c r="G286" s="5" t="s">
        <v>609</v>
      </c>
    </row>
    <row r="287" spans="1:7" ht="15" customHeight="1" x14ac:dyDescent="0.15">
      <c r="A287" s="5">
        <v>1</v>
      </c>
      <c r="B287" s="20">
        <v>2</v>
      </c>
      <c r="C287" s="20"/>
      <c r="D287" s="20"/>
      <c r="E287" s="5">
        <v>3</v>
      </c>
      <c r="F287" s="5">
        <v>4</v>
      </c>
      <c r="G287" s="5">
        <v>5</v>
      </c>
    </row>
    <row r="288" spans="1:7" ht="20.100000000000001" customHeight="1" x14ac:dyDescent="0.15">
      <c r="A288" s="5" t="s">
        <v>340</v>
      </c>
      <c r="B288" s="25" t="s">
        <v>610</v>
      </c>
      <c r="C288" s="25"/>
      <c r="D288" s="25"/>
      <c r="E288" s="8">
        <v>1</v>
      </c>
      <c r="F288" s="8">
        <v>19.52</v>
      </c>
      <c r="G288" s="8">
        <v>19.52</v>
      </c>
    </row>
    <row r="289" spans="1:7" ht="20.100000000000001" customHeight="1" x14ac:dyDescent="0.15">
      <c r="A289" s="5" t="s">
        <v>456</v>
      </c>
      <c r="B289" s="25" t="s">
        <v>612</v>
      </c>
      <c r="C289" s="25"/>
      <c r="D289" s="25"/>
      <c r="E289" s="8">
        <v>1</v>
      </c>
      <c r="F289" s="8">
        <v>40006.75</v>
      </c>
      <c r="G289" s="8">
        <v>40006.75</v>
      </c>
    </row>
    <row r="290" spans="1:7" ht="24.95" customHeight="1" x14ac:dyDescent="0.15">
      <c r="A290" s="24" t="s">
        <v>441</v>
      </c>
      <c r="B290" s="24"/>
      <c r="C290" s="24"/>
      <c r="D290" s="24"/>
      <c r="E290" s="24"/>
      <c r="F290" s="24"/>
      <c r="G290" s="10">
        <f>SUBTOTAL(9,G288:G289)</f>
        <v>40026.269999999997</v>
      </c>
    </row>
    <row r="291" spans="1:7" ht="20.100000000000001" customHeight="1" x14ac:dyDescent="0.15"/>
    <row r="292" spans="1:7" ht="24.95" customHeight="1" x14ac:dyDescent="0.15">
      <c r="A292" s="22" t="s">
        <v>444</v>
      </c>
      <c r="B292" s="22"/>
      <c r="C292" s="23" t="s">
        <v>399</v>
      </c>
      <c r="D292" s="23"/>
      <c r="E292" s="23"/>
      <c r="F292" s="23"/>
      <c r="G292" s="23"/>
    </row>
    <row r="293" spans="1:7" ht="15" customHeight="1" x14ac:dyDescent="0.15"/>
    <row r="294" spans="1:7" ht="24.95" customHeight="1" x14ac:dyDescent="0.15">
      <c r="A294" s="14" t="s">
        <v>613</v>
      </c>
      <c r="B294" s="14"/>
      <c r="C294" s="14"/>
      <c r="D294" s="14"/>
      <c r="E294" s="14"/>
      <c r="F294" s="14"/>
      <c r="G294" s="14"/>
    </row>
    <row r="295" spans="1:7" ht="15" customHeight="1" x14ac:dyDescent="0.15"/>
    <row r="296" spans="1:7" ht="50.1" customHeight="1" x14ac:dyDescent="0.15">
      <c r="A296" s="5" t="s">
        <v>335</v>
      </c>
      <c r="B296" s="20" t="s">
        <v>42</v>
      </c>
      <c r="C296" s="20"/>
      <c r="D296" s="20"/>
      <c r="E296" s="5" t="s">
        <v>584</v>
      </c>
      <c r="F296" s="5" t="s">
        <v>585</v>
      </c>
      <c r="G296" s="5" t="s">
        <v>586</v>
      </c>
    </row>
    <row r="297" spans="1:7" ht="20.100000000000001" customHeight="1" x14ac:dyDescent="0.15">
      <c r="A297" s="5" t="s">
        <v>54</v>
      </c>
      <c r="B297" s="20" t="s">
        <v>54</v>
      </c>
      <c r="C297" s="20"/>
      <c r="D297" s="20"/>
      <c r="E297" s="5" t="s">
        <v>54</v>
      </c>
      <c r="F297" s="5" t="s">
        <v>54</v>
      </c>
      <c r="G297" s="5" t="s">
        <v>54</v>
      </c>
    </row>
    <row r="298" spans="1:7" ht="20.100000000000001" customHeight="1" x14ac:dyDescent="0.15"/>
    <row r="299" spans="1:7" ht="24.95" customHeight="1" x14ac:dyDescent="0.15">
      <c r="A299" s="22" t="s">
        <v>444</v>
      </c>
      <c r="B299" s="22"/>
      <c r="C299" s="23" t="s">
        <v>402</v>
      </c>
      <c r="D299" s="23"/>
      <c r="E299" s="23"/>
      <c r="F299" s="23"/>
      <c r="G299" s="23"/>
    </row>
    <row r="300" spans="1:7" ht="15" customHeight="1" x14ac:dyDescent="0.15"/>
    <row r="301" spans="1:7" ht="24.95" customHeight="1" x14ac:dyDescent="0.15">
      <c r="A301" s="14" t="s">
        <v>613</v>
      </c>
      <c r="B301" s="14"/>
      <c r="C301" s="14"/>
      <c r="D301" s="14"/>
      <c r="E301" s="14"/>
      <c r="F301" s="14"/>
      <c r="G301" s="14"/>
    </row>
    <row r="302" spans="1:7" ht="15" customHeight="1" x14ac:dyDescent="0.15"/>
    <row r="303" spans="1:7" ht="50.1" customHeight="1" x14ac:dyDescent="0.15">
      <c r="A303" s="5" t="s">
        <v>335</v>
      </c>
      <c r="B303" s="20" t="s">
        <v>42</v>
      </c>
      <c r="C303" s="20"/>
      <c r="D303" s="20"/>
      <c r="E303" s="5" t="s">
        <v>584</v>
      </c>
      <c r="F303" s="5" t="s">
        <v>585</v>
      </c>
      <c r="G303" s="5" t="s">
        <v>586</v>
      </c>
    </row>
    <row r="304" spans="1:7" ht="20.100000000000001" customHeight="1" x14ac:dyDescent="0.15">
      <c r="A304" s="5" t="s">
        <v>54</v>
      </c>
      <c r="B304" s="20" t="s">
        <v>54</v>
      </c>
      <c r="C304" s="20"/>
      <c r="D304" s="20"/>
      <c r="E304" s="5" t="s">
        <v>54</v>
      </c>
      <c r="F304" s="5" t="s">
        <v>54</v>
      </c>
      <c r="G304" s="5" t="s">
        <v>54</v>
      </c>
    </row>
    <row r="305" spans="1:7" ht="20.100000000000001" customHeight="1" x14ac:dyDescent="0.15"/>
    <row r="306" spans="1:7" ht="24.95" customHeight="1" x14ac:dyDescent="0.15">
      <c r="A306" s="22" t="s">
        <v>444</v>
      </c>
      <c r="B306" s="22"/>
      <c r="C306" s="23" t="s">
        <v>405</v>
      </c>
      <c r="D306" s="23"/>
      <c r="E306" s="23"/>
      <c r="F306" s="23"/>
      <c r="G306" s="23"/>
    </row>
    <row r="307" spans="1:7" ht="15" customHeight="1" x14ac:dyDescent="0.15"/>
    <row r="308" spans="1:7" ht="24.95" customHeight="1" x14ac:dyDescent="0.15">
      <c r="A308" s="14" t="s">
        <v>613</v>
      </c>
      <c r="B308" s="14"/>
      <c r="C308" s="14"/>
      <c r="D308" s="14"/>
      <c r="E308" s="14"/>
      <c r="F308" s="14"/>
      <c r="G308" s="14"/>
    </row>
    <row r="309" spans="1:7" ht="15" customHeight="1" x14ac:dyDescent="0.15"/>
    <row r="310" spans="1:7" ht="50.1" customHeight="1" x14ac:dyDescent="0.15">
      <c r="A310" s="5" t="s">
        <v>335</v>
      </c>
      <c r="B310" s="20" t="s">
        <v>42</v>
      </c>
      <c r="C310" s="20"/>
      <c r="D310" s="20"/>
      <c r="E310" s="5" t="s">
        <v>584</v>
      </c>
      <c r="F310" s="5" t="s">
        <v>585</v>
      </c>
      <c r="G310" s="5" t="s">
        <v>586</v>
      </c>
    </row>
    <row r="311" spans="1:7" ht="20.100000000000001" customHeight="1" x14ac:dyDescent="0.15">
      <c r="A311" s="5" t="s">
        <v>54</v>
      </c>
      <c r="B311" s="20" t="s">
        <v>54</v>
      </c>
      <c r="C311" s="20"/>
      <c r="D311" s="20"/>
      <c r="E311" s="5" t="s">
        <v>54</v>
      </c>
      <c r="F311" s="5" t="s">
        <v>54</v>
      </c>
      <c r="G311" s="5" t="s">
        <v>54</v>
      </c>
    </row>
    <row r="312" spans="1:7" ht="20.100000000000001" customHeight="1" x14ac:dyDescent="0.15"/>
    <row r="313" spans="1:7" ht="24.95" customHeight="1" x14ac:dyDescent="0.15">
      <c r="A313" s="22" t="s">
        <v>444</v>
      </c>
      <c r="B313" s="22"/>
      <c r="C313" s="23" t="s">
        <v>399</v>
      </c>
      <c r="D313" s="23"/>
      <c r="E313" s="23"/>
      <c r="F313" s="23"/>
      <c r="G313" s="23"/>
    </row>
    <row r="314" spans="1:7" ht="15" customHeight="1" x14ac:dyDescent="0.15"/>
    <row r="315" spans="1:7" ht="24.95" customHeight="1" x14ac:dyDescent="0.15">
      <c r="A315" s="14" t="s">
        <v>614</v>
      </c>
      <c r="B315" s="14"/>
      <c r="C315" s="14"/>
      <c r="D315" s="14"/>
      <c r="E315" s="14"/>
      <c r="F315" s="14"/>
      <c r="G315" s="14"/>
    </row>
    <row r="316" spans="1:7" ht="15" customHeight="1" x14ac:dyDescent="0.15"/>
    <row r="317" spans="1:7" ht="50.1" customHeight="1" x14ac:dyDescent="0.15">
      <c r="A317" s="5" t="s">
        <v>335</v>
      </c>
      <c r="B317" s="20" t="s">
        <v>42</v>
      </c>
      <c r="C317" s="20"/>
      <c r="D317" s="20"/>
      <c r="E317" s="5" t="s">
        <v>584</v>
      </c>
      <c r="F317" s="5" t="s">
        <v>585</v>
      </c>
      <c r="G317" s="5" t="s">
        <v>586</v>
      </c>
    </row>
    <row r="318" spans="1:7" ht="20.100000000000001" customHeight="1" x14ac:dyDescent="0.15">
      <c r="A318" s="5" t="s">
        <v>54</v>
      </c>
      <c r="B318" s="20" t="s">
        <v>54</v>
      </c>
      <c r="C318" s="20"/>
      <c r="D318" s="20"/>
      <c r="E318" s="5" t="s">
        <v>54</v>
      </c>
      <c r="F318" s="5" t="s">
        <v>54</v>
      </c>
      <c r="G318" s="5" t="s">
        <v>54</v>
      </c>
    </row>
    <row r="319" spans="1:7" ht="20.100000000000001" customHeight="1" x14ac:dyDescent="0.15"/>
    <row r="320" spans="1:7" ht="24.95" customHeight="1" x14ac:dyDescent="0.15">
      <c r="A320" s="22" t="s">
        <v>444</v>
      </c>
      <c r="B320" s="22"/>
      <c r="C320" s="23" t="s">
        <v>402</v>
      </c>
      <c r="D320" s="23"/>
      <c r="E320" s="23"/>
      <c r="F320" s="23"/>
      <c r="G320" s="23"/>
    </row>
    <row r="321" spans="1:7" ht="15" customHeight="1" x14ac:dyDescent="0.15"/>
    <row r="322" spans="1:7" ht="24.95" customHeight="1" x14ac:dyDescent="0.15">
      <c r="A322" s="14" t="s">
        <v>614</v>
      </c>
      <c r="B322" s="14"/>
      <c r="C322" s="14"/>
      <c r="D322" s="14"/>
      <c r="E322" s="14"/>
      <c r="F322" s="14"/>
      <c r="G322" s="14"/>
    </row>
    <row r="323" spans="1:7" ht="15" customHeight="1" x14ac:dyDescent="0.15"/>
    <row r="324" spans="1:7" ht="50.1" customHeight="1" x14ac:dyDescent="0.15">
      <c r="A324" s="5" t="s">
        <v>335</v>
      </c>
      <c r="B324" s="20" t="s">
        <v>42</v>
      </c>
      <c r="C324" s="20"/>
      <c r="D324" s="20"/>
      <c r="E324" s="5" t="s">
        <v>584</v>
      </c>
      <c r="F324" s="5" t="s">
        <v>585</v>
      </c>
      <c r="G324" s="5" t="s">
        <v>586</v>
      </c>
    </row>
    <row r="325" spans="1:7" ht="20.100000000000001" customHeight="1" x14ac:dyDescent="0.15">
      <c r="A325" s="5" t="s">
        <v>54</v>
      </c>
      <c r="B325" s="20" t="s">
        <v>54</v>
      </c>
      <c r="C325" s="20"/>
      <c r="D325" s="20"/>
      <c r="E325" s="5" t="s">
        <v>54</v>
      </c>
      <c r="F325" s="5" t="s">
        <v>54</v>
      </c>
      <c r="G325" s="5" t="s">
        <v>54</v>
      </c>
    </row>
    <row r="326" spans="1:7" ht="20.100000000000001" customHeight="1" x14ac:dyDescent="0.15"/>
    <row r="327" spans="1:7" ht="24.95" customHeight="1" x14ac:dyDescent="0.15">
      <c r="A327" s="22" t="s">
        <v>444</v>
      </c>
      <c r="B327" s="22"/>
      <c r="C327" s="23" t="s">
        <v>405</v>
      </c>
      <c r="D327" s="23"/>
      <c r="E327" s="23"/>
      <c r="F327" s="23"/>
      <c r="G327" s="23"/>
    </row>
    <row r="328" spans="1:7" ht="15" customHeight="1" x14ac:dyDescent="0.15"/>
    <row r="329" spans="1:7" ht="24.95" customHeight="1" x14ac:dyDescent="0.15">
      <c r="A329" s="14" t="s">
        <v>614</v>
      </c>
      <c r="B329" s="14"/>
      <c r="C329" s="14"/>
      <c r="D329" s="14"/>
      <c r="E329" s="14"/>
      <c r="F329" s="14"/>
      <c r="G329" s="14"/>
    </row>
    <row r="330" spans="1:7" ht="15" customHeight="1" x14ac:dyDescent="0.15"/>
    <row r="331" spans="1:7" ht="50.1" customHeight="1" x14ac:dyDescent="0.15">
      <c r="A331" s="5" t="s">
        <v>335</v>
      </c>
      <c r="B331" s="20" t="s">
        <v>42</v>
      </c>
      <c r="C331" s="20"/>
      <c r="D331" s="20"/>
      <c r="E331" s="5" t="s">
        <v>584</v>
      </c>
      <c r="F331" s="5" t="s">
        <v>585</v>
      </c>
      <c r="G331" s="5" t="s">
        <v>586</v>
      </c>
    </row>
    <row r="332" spans="1:7" ht="20.100000000000001" customHeight="1" x14ac:dyDescent="0.15">
      <c r="A332" s="5" t="s">
        <v>54</v>
      </c>
      <c r="B332" s="20" t="s">
        <v>54</v>
      </c>
      <c r="C332" s="20"/>
      <c r="D332" s="20"/>
      <c r="E332" s="5" t="s">
        <v>54</v>
      </c>
      <c r="F332" s="5" t="s">
        <v>54</v>
      </c>
      <c r="G332" s="5" t="s">
        <v>54</v>
      </c>
    </row>
  </sheetData>
  <sheetProtection password="C493" sheet="1" objects="1" scenarios="1"/>
  <mergeCells count="308">
    <mergeCell ref="A327:B327"/>
    <mergeCell ref="C327:G327"/>
    <mergeCell ref="A329:G329"/>
    <mergeCell ref="B331:D331"/>
    <mergeCell ref="B332:D332"/>
    <mergeCell ref="A320:B320"/>
    <mergeCell ref="C320:G320"/>
    <mergeCell ref="A322:G322"/>
    <mergeCell ref="B324:D324"/>
    <mergeCell ref="B325:D325"/>
    <mergeCell ref="A313:B313"/>
    <mergeCell ref="C313:G313"/>
    <mergeCell ref="A315:G315"/>
    <mergeCell ref="B317:D317"/>
    <mergeCell ref="B318:D318"/>
    <mergeCell ref="A306:B306"/>
    <mergeCell ref="C306:G306"/>
    <mergeCell ref="A308:G308"/>
    <mergeCell ref="B310:D310"/>
    <mergeCell ref="B311:D311"/>
    <mergeCell ref="A299:B299"/>
    <mergeCell ref="C299:G299"/>
    <mergeCell ref="A301:G301"/>
    <mergeCell ref="B303:D303"/>
    <mergeCell ref="B304:D304"/>
    <mergeCell ref="A292:B292"/>
    <mergeCell ref="C292:G292"/>
    <mergeCell ref="A294:G294"/>
    <mergeCell ref="B296:D296"/>
    <mergeCell ref="B297:D297"/>
    <mergeCell ref="B286:D286"/>
    <mergeCell ref="B287:D287"/>
    <mergeCell ref="B288:D288"/>
    <mergeCell ref="B289:D289"/>
    <mergeCell ref="A290:F290"/>
    <mergeCell ref="A281:B281"/>
    <mergeCell ref="C281:G281"/>
    <mergeCell ref="A282:B282"/>
    <mergeCell ref="C282:G282"/>
    <mergeCell ref="A284:G284"/>
    <mergeCell ref="B275:D275"/>
    <mergeCell ref="B276:D276"/>
    <mergeCell ref="B277:D277"/>
    <mergeCell ref="A278:F278"/>
    <mergeCell ref="A280:B280"/>
    <mergeCell ref="C280:G280"/>
    <mergeCell ref="A270:B270"/>
    <mergeCell ref="C270:G270"/>
    <mergeCell ref="A271:B271"/>
    <mergeCell ref="C271:G271"/>
    <mergeCell ref="A273:G273"/>
    <mergeCell ref="B264:D264"/>
    <mergeCell ref="B265:D265"/>
    <mergeCell ref="B266:D266"/>
    <mergeCell ref="A267:F267"/>
    <mergeCell ref="A269:B269"/>
    <mergeCell ref="C269:G269"/>
    <mergeCell ref="A259:B259"/>
    <mergeCell ref="C259:G259"/>
    <mergeCell ref="A260:B260"/>
    <mergeCell ref="C260:G260"/>
    <mergeCell ref="A262:G262"/>
    <mergeCell ref="B254:D254"/>
    <mergeCell ref="B255:D255"/>
    <mergeCell ref="A256:F256"/>
    <mergeCell ref="A258:B258"/>
    <mergeCell ref="C258:G258"/>
    <mergeCell ref="A248:B248"/>
    <mergeCell ref="C248:G248"/>
    <mergeCell ref="A250:G250"/>
    <mergeCell ref="B252:D252"/>
    <mergeCell ref="B253:D253"/>
    <mergeCell ref="B243:D243"/>
    <mergeCell ref="A244:F244"/>
    <mergeCell ref="A246:B246"/>
    <mergeCell ref="C246:G246"/>
    <mergeCell ref="A247:B247"/>
    <mergeCell ref="C247:G247"/>
    <mergeCell ref="A237:B237"/>
    <mergeCell ref="C237:G237"/>
    <mergeCell ref="A239:G239"/>
    <mergeCell ref="B241:D241"/>
    <mergeCell ref="B242:D242"/>
    <mergeCell ref="B232:D232"/>
    <mergeCell ref="A233:F233"/>
    <mergeCell ref="A235:B235"/>
    <mergeCell ref="C235:G235"/>
    <mergeCell ref="A236:B236"/>
    <mergeCell ref="C236:G236"/>
    <mergeCell ref="A226:B226"/>
    <mergeCell ref="C226:G226"/>
    <mergeCell ref="A228:G228"/>
    <mergeCell ref="B230:D230"/>
    <mergeCell ref="B231:D231"/>
    <mergeCell ref="A222:F222"/>
    <mergeCell ref="A224:B224"/>
    <mergeCell ref="C224:G224"/>
    <mergeCell ref="A225:B225"/>
    <mergeCell ref="C225:G225"/>
    <mergeCell ref="A216:G216"/>
    <mergeCell ref="B218:D218"/>
    <mergeCell ref="B219:D219"/>
    <mergeCell ref="B220:D220"/>
    <mergeCell ref="B221:D221"/>
    <mergeCell ref="A212:B212"/>
    <mergeCell ref="C212:G212"/>
    <mergeCell ref="A213:B213"/>
    <mergeCell ref="C213:G213"/>
    <mergeCell ref="A214:B214"/>
    <mergeCell ref="C214:G214"/>
    <mergeCell ref="A205:G205"/>
    <mergeCell ref="B207:D207"/>
    <mergeCell ref="B208:D208"/>
    <mergeCell ref="B209:D209"/>
    <mergeCell ref="A210:F210"/>
    <mergeCell ref="A201:B201"/>
    <mergeCell ref="C201:G201"/>
    <mergeCell ref="A202:B202"/>
    <mergeCell ref="C202:G202"/>
    <mergeCell ref="A203:B203"/>
    <mergeCell ref="C203:G203"/>
    <mergeCell ref="A194:G194"/>
    <mergeCell ref="B196:D196"/>
    <mergeCell ref="B197:D197"/>
    <mergeCell ref="B198:D198"/>
    <mergeCell ref="A199:F199"/>
    <mergeCell ref="A190:B190"/>
    <mergeCell ref="C190:G190"/>
    <mergeCell ref="A191:B191"/>
    <mergeCell ref="C191:G191"/>
    <mergeCell ref="A192:B192"/>
    <mergeCell ref="C192:G192"/>
    <mergeCell ref="A183:B183"/>
    <mergeCell ref="C183:G183"/>
    <mergeCell ref="A185:G185"/>
    <mergeCell ref="B187:D187"/>
    <mergeCell ref="B188:D188"/>
    <mergeCell ref="A176:B176"/>
    <mergeCell ref="C176:G176"/>
    <mergeCell ref="A178:G178"/>
    <mergeCell ref="B180:D180"/>
    <mergeCell ref="B181:D181"/>
    <mergeCell ref="A169:B169"/>
    <mergeCell ref="C169:G169"/>
    <mergeCell ref="A171:G171"/>
    <mergeCell ref="B173:D173"/>
    <mergeCell ref="B174:D174"/>
    <mergeCell ref="B163:E163"/>
    <mergeCell ref="B164:E164"/>
    <mergeCell ref="B165:E165"/>
    <mergeCell ref="B166:E166"/>
    <mergeCell ref="A167:F167"/>
    <mergeCell ref="A158:B158"/>
    <mergeCell ref="C158:G158"/>
    <mergeCell ref="A159:B159"/>
    <mergeCell ref="C159:G159"/>
    <mergeCell ref="A161:G161"/>
    <mergeCell ref="B152:E152"/>
    <mergeCell ref="B153:E153"/>
    <mergeCell ref="B154:E154"/>
    <mergeCell ref="A155:F155"/>
    <mergeCell ref="A157:B157"/>
    <mergeCell ref="C157:G157"/>
    <mergeCell ref="A147:B147"/>
    <mergeCell ref="C147:G147"/>
    <mergeCell ref="A148:B148"/>
    <mergeCell ref="C148:G148"/>
    <mergeCell ref="A150:G150"/>
    <mergeCell ref="B142:E142"/>
    <mergeCell ref="B143:E143"/>
    <mergeCell ref="A144:F144"/>
    <mergeCell ref="A146:B146"/>
    <mergeCell ref="C146:G146"/>
    <mergeCell ref="A136:B136"/>
    <mergeCell ref="C136:G136"/>
    <mergeCell ref="A138:G138"/>
    <mergeCell ref="B140:E140"/>
    <mergeCell ref="B141:E141"/>
    <mergeCell ref="B131:E131"/>
    <mergeCell ref="A132:F132"/>
    <mergeCell ref="A134:B134"/>
    <mergeCell ref="C134:G134"/>
    <mergeCell ref="A135:B135"/>
    <mergeCell ref="C135:G135"/>
    <mergeCell ref="A125:B125"/>
    <mergeCell ref="C125:G125"/>
    <mergeCell ref="A127:G127"/>
    <mergeCell ref="B129:E129"/>
    <mergeCell ref="B130:E130"/>
    <mergeCell ref="A121:F121"/>
    <mergeCell ref="A123:B123"/>
    <mergeCell ref="C123:G123"/>
    <mergeCell ref="A124:B124"/>
    <mergeCell ref="C124:G124"/>
    <mergeCell ref="A115:G115"/>
    <mergeCell ref="B117:E117"/>
    <mergeCell ref="B118:E118"/>
    <mergeCell ref="B119:E119"/>
    <mergeCell ref="B120:E120"/>
    <mergeCell ref="A111:B111"/>
    <mergeCell ref="C111:G111"/>
    <mergeCell ref="A112:B112"/>
    <mergeCell ref="C112:G112"/>
    <mergeCell ref="A113:B113"/>
    <mergeCell ref="C113:G113"/>
    <mergeCell ref="A104:G104"/>
    <mergeCell ref="B106:E106"/>
    <mergeCell ref="B107:E107"/>
    <mergeCell ref="B108:E108"/>
    <mergeCell ref="A109:F109"/>
    <mergeCell ref="A100:B100"/>
    <mergeCell ref="C100:G100"/>
    <mergeCell ref="A101:B101"/>
    <mergeCell ref="C101:G101"/>
    <mergeCell ref="A102:B102"/>
    <mergeCell ref="C102:G102"/>
    <mergeCell ref="A93:G93"/>
    <mergeCell ref="B95:E95"/>
    <mergeCell ref="B96:E96"/>
    <mergeCell ref="B97:E97"/>
    <mergeCell ref="A98:F98"/>
    <mergeCell ref="A89:B89"/>
    <mergeCell ref="C89:G89"/>
    <mergeCell ref="A90:B90"/>
    <mergeCell ref="C90:G90"/>
    <mergeCell ref="A91:B91"/>
    <mergeCell ref="C91:G91"/>
    <mergeCell ref="A82:G82"/>
    <mergeCell ref="B84:C84"/>
    <mergeCell ref="B85:C85"/>
    <mergeCell ref="B86:C86"/>
    <mergeCell ref="A87:F87"/>
    <mergeCell ref="A78:B78"/>
    <mergeCell ref="C78:G78"/>
    <mergeCell ref="A79:B79"/>
    <mergeCell ref="C79:G79"/>
    <mergeCell ref="A80:B80"/>
    <mergeCell ref="C80:G80"/>
    <mergeCell ref="A71:G71"/>
    <mergeCell ref="B73:C73"/>
    <mergeCell ref="B74:C74"/>
    <mergeCell ref="B75:C75"/>
    <mergeCell ref="A76:F76"/>
    <mergeCell ref="A67:B67"/>
    <mergeCell ref="C67:G67"/>
    <mergeCell ref="A68:B68"/>
    <mergeCell ref="C68:G68"/>
    <mergeCell ref="A69:B69"/>
    <mergeCell ref="C69:G69"/>
    <mergeCell ref="A60:G60"/>
    <mergeCell ref="B62:C62"/>
    <mergeCell ref="B63:C63"/>
    <mergeCell ref="B64:C64"/>
    <mergeCell ref="A65:F65"/>
    <mergeCell ref="A56:B56"/>
    <mergeCell ref="C56:G56"/>
    <mergeCell ref="A57:B57"/>
    <mergeCell ref="C57:G57"/>
    <mergeCell ref="A58:B58"/>
    <mergeCell ref="C58:G58"/>
    <mergeCell ref="A49:G49"/>
    <mergeCell ref="B51:C51"/>
    <mergeCell ref="B52:C52"/>
    <mergeCell ref="B53:C53"/>
    <mergeCell ref="A54:F54"/>
    <mergeCell ref="A45:B45"/>
    <mergeCell ref="C45:G45"/>
    <mergeCell ref="A46:B46"/>
    <mergeCell ref="C46:G46"/>
    <mergeCell ref="A47:B47"/>
    <mergeCell ref="C47:G47"/>
    <mergeCell ref="A38:G38"/>
    <mergeCell ref="B40:C40"/>
    <mergeCell ref="B41:C41"/>
    <mergeCell ref="B42:C42"/>
    <mergeCell ref="A43:F43"/>
    <mergeCell ref="A34:B34"/>
    <mergeCell ref="C34:G34"/>
    <mergeCell ref="A35:B35"/>
    <mergeCell ref="C35:G35"/>
    <mergeCell ref="A36:B36"/>
    <mergeCell ref="C36:G36"/>
    <mergeCell ref="A27:G27"/>
    <mergeCell ref="B29:C29"/>
    <mergeCell ref="B30:C30"/>
    <mergeCell ref="B31:C31"/>
    <mergeCell ref="A32:F32"/>
    <mergeCell ref="A23:B23"/>
    <mergeCell ref="C23:G23"/>
    <mergeCell ref="A24:B24"/>
    <mergeCell ref="C24:G24"/>
    <mergeCell ref="A25:B25"/>
    <mergeCell ref="C25:G25"/>
    <mergeCell ref="A16:B16"/>
    <mergeCell ref="C16:G16"/>
    <mergeCell ref="A18:G18"/>
    <mergeCell ref="B20:C20"/>
    <mergeCell ref="B21:C21"/>
    <mergeCell ref="A9:B9"/>
    <mergeCell ref="C9:G9"/>
    <mergeCell ref="A11:G11"/>
    <mergeCell ref="B13:C13"/>
    <mergeCell ref="B14:C14"/>
    <mergeCell ref="A2:B2"/>
    <mergeCell ref="C2:G2"/>
    <mergeCell ref="A4:G4"/>
    <mergeCell ref="B6:C6"/>
    <mergeCell ref="B7:C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877"/>
  <sheetViews>
    <sheetView workbookViewId="0"/>
  </sheetViews>
  <sheetFormatPr defaultRowHeight="10.5" x14ac:dyDescent="0.15"/>
  <cols>
    <col min="1" max="1" width="13.425781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22" t="s">
        <v>442</v>
      </c>
      <c r="B2" s="22"/>
      <c r="C2" s="23" t="s">
        <v>216</v>
      </c>
      <c r="D2" s="23"/>
      <c r="E2" s="23"/>
      <c r="F2" s="23"/>
      <c r="G2" s="23"/>
    </row>
    <row r="3" spans="1:7" ht="20.100000000000001" customHeight="1" x14ac:dyDescent="0.15">
      <c r="A3" s="22" t="s">
        <v>443</v>
      </c>
      <c r="B3" s="22"/>
      <c r="C3" s="23" t="s">
        <v>571</v>
      </c>
      <c r="D3" s="23"/>
      <c r="E3" s="23"/>
      <c r="F3" s="23"/>
      <c r="G3" s="23"/>
    </row>
    <row r="4" spans="1:7" ht="24.95" customHeight="1" x14ac:dyDescent="0.15">
      <c r="A4" s="22" t="s">
        <v>444</v>
      </c>
      <c r="B4" s="22"/>
      <c r="C4" s="23" t="s">
        <v>399</v>
      </c>
      <c r="D4" s="23"/>
      <c r="E4" s="23"/>
      <c r="F4" s="23"/>
      <c r="G4" s="23"/>
    </row>
    <row r="5" spans="1:7" ht="15" customHeight="1" x14ac:dyDescent="0.15"/>
    <row r="6" spans="1:7" ht="24.95" customHeight="1" x14ac:dyDescent="0.15">
      <c r="A6" s="14" t="s">
        <v>615</v>
      </c>
      <c r="B6" s="14"/>
      <c r="C6" s="14"/>
      <c r="D6" s="14"/>
      <c r="E6" s="14"/>
      <c r="F6" s="14"/>
      <c r="G6" s="14"/>
    </row>
    <row r="7" spans="1:7" ht="15" customHeight="1" x14ac:dyDescent="0.15"/>
    <row r="8" spans="1:7" ht="50.1" customHeight="1" x14ac:dyDescent="0.15">
      <c r="A8" s="5" t="s">
        <v>335</v>
      </c>
      <c r="B8" s="20" t="s">
        <v>588</v>
      </c>
      <c r="C8" s="20"/>
      <c r="D8" s="5" t="s">
        <v>616</v>
      </c>
      <c r="E8" s="5" t="s">
        <v>617</v>
      </c>
      <c r="F8" s="5" t="s">
        <v>618</v>
      </c>
      <c r="G8" s="5" t="s">
        <v>619</v>
      </c>
    </row>
    <row r="9" spans="1:7" ht="15" customHeight="1" x14ac:dyDescent="0.15">
      <c r="A9" s="5">
        <v>1</v>
      </c>
      <c r="B9" s="20">
        <v>2</v>
      </c>
      <c r="C9" s="20"/>
      <c r="D9" s="5">
        <v>3</v>
      </c>
      <c r="E9" s="5">
        <v>4</v>
      </c>
      <c r="F9" s="5">
        <v>5</v>
      </c>
      <c r="G9" s="5">
        <v>6</v>
      </c>
    </row>
    <row r="10" spans="1:7" ht="20.100000000000001" customHeight="1" x14ac:dyDescent="0.15">
      <c r="A10" s="5" t="s">
        <v>472</v>
      </c>
      <c r="B10" s="25" t="s">
        <v>620</v>
      </c>
      <c r="C10" s="25"/>
      <c r="D10" s="5" t="s">
        <v>399</v>
      </c>
      <c r="E10" s="8">
        <v>1</v>
      </c>
      <c r="F10" s="8">
        <v>81043.69</v>
      </c>
      <c r="G10" s="8">
        <v>81043.69</v>
      </c>
    </row>
    <row r="11" spans="1:7" ht="24.95" customHeight="1" x14ac:dyDescent="0.15">
      <c r="A11" s="24" t="s">
        <v>621</v>
      </c>
      <c r="B11" s="24"/>
      <c r="C11" s="24"/>
      <c r="D11" s="24"/>
      <c r="E11" s="10">
        <f>SUBTOTAL(9,E10:E10)</f>
        <v>1</v>
      </c>
      <c r="F11" s="10" t="s">
        <v>343</v>
      </c>
      <c r="G11" s="10">
        <f>SUBTOTAL(9,G10:G10)</f>
        <v>81043.69</v>
      </c>
    </row>
    <row r="12" spans="1:7" ht="24.95" customHeight="1" x14ac:dyDescent="0.15">
      <c r="A12" s="24" t="s">
        <v>622</v>
      </c>
      <c r="B12" s="24"/>
      <c r="C12" s="24"/>
      <c r="D12" s="24"/>
      <c r="E12" s="24"/>
      <c r="F12" s="24"/>
      <c r="G12" s="10">
        <f>SUBTOTAL(9,G10:G11)</f>
        <v>81043.69</v>
      </c>
    </row>
    <row r="13" spans="1:7" ht="24.95" customHeight="1" x14ac:dyDescent="0.15"/>
    <row r="14" spans="1:7" ht="20.100000000000001" customHeight="1" x14ac:dyDescent="0.15">
      <c r="A14" s="22" t="s">
        <v>442</v>
      </c>
      <c r="B14" s="22"/>
      <c r="C14" s="23" t="s">
        <v>216</v>
      </c>
      <c r="D14" s="23"/>
      <c r="E14" s="23"/>
      <c r="F14" s="23"/>
      <c r="G14" s="23"/>
    </row>
    <row r="15" spans="1:7" ht="20.100000000000001" customHeight="1" x14ac:dyDescent="0.15">
      <c r="A15" s="22" t="s">
        <v>443</v>
      </c>
      <c r="B15" s="22"/>
      <c r="C15" s="23" t="s">
        <v>571</v>
      </c>
      <c r="D15" s="23"/>
      <c r="E15" s="23"/>
      <c r="F15" s="23"/>
      <c r="G15" s="23"/>
    </row>
    <row r="16" spans="1:7" ht="24.95" customHeight="1" x14ac:dyDescent="0.15">
      <c r="A16" s="22" t="s">
        <v>444</v>
      </c>
      <c r="B16" s="22"/>
      <c r="C16" s="23" t="s">
        <v>399</v>
      </c>
      <c r="D16" s="23"/>
      <c r="E16" s="23"/>
      <c r="F16" s="23"/>
      <c r="G16" s="23"/>
    </row>
    <row r="17" spans="1:7" ht="15" customHeight="1" x14ac:dyDescent="0.15"/>
    <row r="18" spans="1:7" ht="24.95" customHeight="1" x14ac:dyDescent="0.15">
      <c r="A18" s="14" t="s">
        <v>623</v>
      </c>
      <c r="B18" s="14"/>
      <c r="C18" s="14"/>
      <c r="D18" s="14"/>
      <c r="E18" s="14"/>
      <c r="F18" s="14"/>
      <c r="G18" s="14"/>
    </row>
    <row r="19" spans="1:7" ht="15" customHeight="1" x14ac:dyDescent="0.15"/>
    <row r="20" spans="1:7" ht="50.1" customHeight="1" x14ac:dyDescent="0.15">
      <c r="A20" s="5" t="s">
        <v>335</v>
      </c>
      <c r="B20" s="20" t="s">
        <v>588</v>
      </c>
      <c r="C20" s="20"/>
      <c r="D20" s="5" t="s">
        <v>616</v>
      </c>
      <c r="E20" s="5" t="s">
        <v>617</v>
      </c>
      <c r="F20" s="5" t="s">
        <v>618</v>
      </c>
      <c r="G20" s="5" t="s">
        <v>619</v>
      </c>
    </row>
    <row r="21" spans="1:7" ht="15" customHeight="1" x14ac:dyDescent="0.15">
      <c r="A21" s="5">
        <v>1</v>
      </c>
      <c r="B21" s="20">
        <v>2</v>
      </c>
      <c r="C21" s="20"/>
      <c r="D21" s="5">
        <v>3</v>
      </c>
      <c r="E21" s="5">
        <v>4</v>
      </c>
      <c r="F21" s="5">
        <v>5</v>
      </c>
      <c r="G21" s="5">
        <v>6</v>
      </c>
    </row>
    <row r="22" spans="1:7" ht="20.100000000000001" customHeight="1" x14ac:dyDescent="0.15">
      <c r="A22" s="5" t="s">
        <v>474</v>
      </c>
      <c r="B22" s="25" t="s">
        <v>624</v>
      </c>
      <c r="C22" s="25"/>
      <c r="D22" s="5"/>
      <c r="E22" s="8">
        <v>1</v>
      </c>
      <c r="F22" s="8">
        <v>4050</v>
      </c>
      <c r="G22" s="8">
        <v>4050</v>
      </c>
    </row>
    <row r="23" spans="1:7" ht="24.95" customHeight="1" x14ac:dyDescent="0.15">
      <c r="A23" s="24" t="s">
        <v>621</v>
      </c>
      <c r="B23" s="24"/>
      <c r="C23" s="24"/>
      <c r="D23" s="24"/>
      <c r="E23" s="10">
        <f>SUBTOTAL(9,E22:E22)</f>
        <v>1</v>
      </c>
      <c r="F23" s="10" t="s">
        <v>343</v>
      </c>
      <c r="G23" s="10">
        <f>SUBTOTAL(9,G22:G22)</f>
        <v>4050</v>
      </c>
    </row>
    <row r="24" spans="1:7" ht="24.95" customHeight="1" x14ac:dyDescent="0.15">
      <c r="A24" s="24" t="s">
        <v>622</v>
      </c>
      <c r="B24" s="24"/>
      <c r="C24" s="24"/>
      <c r="D24" s="24"/>
      <c r="E24" s="24"/>
      <c r="F24" s="24"/>
      <c r="G24" s="10">
        <f>SUBTOTAL(9,G22:G23)</f>
        <v>4050</v>
      </c>
    </row>
    <row r="25" spans="1:7" ht="24.95" customHeight="1" x14ac:dyDescent="0.15"/>
    <row r="26" spans="1:7" ht="20.100000000000001" customHeight="1" x14ac:dyDescent="0.15">
      <c r="A26" s="22" t="s">
        <v>442</v>
      </c>
      <c r="B26" s="22"/>
      <c r="C26" s="23" t="s">
        <v>216</v>
      </c>
      <c r="D26" s="23"/>
      <c r="E26" s="23"/>
      <c r="F26" s="23"/>
      <c r="G26" s="23"/>
    </row>
    <row r="27" spans="1:7" ht="20.100000000000001" customHeight="1" x14ac:dyDescent="0.15">
      <c r="A27" s="22" t="s">
        <v>443</v>
      </c>
      <c r="B27" s="22"/>
      <c r="C27" s="23" t="s">
        <v>571</v>
      </c>
      <c r="D27" s="23"/>
      <c r="E27" s="23"/>
      <c r="F27" s="23"/>
      <c r="G27" s="23"/>
    </row>
    <row r="28" spans="1:7" ht="24.95" customHeight="1" x14ac:dyDescent="0.15">
      <c r="A28" s="22" t="s">
        <v>444</v>
      </c>
      <c r="B28" s="22"/>
      <c r="C28" s="23" t="s">
        <v>399</v>
      </c>
      <c r="D28" s="23"/>
      <c r="E28" s="23"/>
      <c r="F28" s="23"/>
      <c r="G28" s="23"/>
    </row>
    <row r="29" spans="1:7" ht="15" customHeight="1" x14ac:dyDescent="0.15"/>
    <row r="30" spans="1:7" ht="24.95" customHeight="1" x14ac:dyDescent="0.15">
      <c r="A30" s="14" t="s">
        <v>625</v>
      </c>
      <c r="B30" s="14"/>
      <c r="C30" s="14"/>
      <c r="D30" s="14"/>
      <c r="E30" s="14"/>
      <c r="F30" s="14"/>
      <c r="G30" s="14"/>
    </row>
    <row r="31" spans="1:7" ht="15" customHeight="1" x14ac:dyDescent="0.15"/>
    <row r="32" spans="1:7" ht="50.1" customHeight="1" x14ac:dyDescent="0.15">
      <c r="A32" s="5" t="s">
        <v>335</v>
      </c>
      <c r="B32" s="20" t="s">
        <v>588</v>
      </c>
      <c r="C32" s="20"/>
      <c r="D32" s="5" t="s">
        <v>616</v>
      </c>
      <c r="E32" s="5" t="s">
        <v>617</v>
      </c>
      <c r="F32" s="5" t="s">
        <v>618</v>
      </c>
      <c r="G32" s="5" t="s">
        <v>619</v>
      </c>
    </row>
    <row r="33" spans="1:7" ht="15" customHeight="1" x14ac:dyDescent="0.15">
      <c r="A33" s="5">
        <v>1</v>
      </c>
      <c r="B33" s="20">
        <v>2</v>
      </c>
      <c r="C33" s="20"/>
      <c r="D33" s="5">
        <v>3</v>
      </c>
      <c r="E33" s="5">
        <v>4</v>
      </c>
      <c r="F33" s="5">
        <v>5</v>
      </c>
      <c r="G33" s="5">
        <v>6</v>
      </c>
    </row>
    <row r="34" spans="1:7" ht="20.100000000000001" customHeight="1" x14ac:dyDescent="0.15">
      <c r="A34" s="5" t="s">
        <v>476</v>
      </c>
      <c r="B34" s="25" t="s">
        <v>626</v>
      </c>
      <c r="C34" s="25"/>
      <c r="D34" s="5" t="s">
        <v>399</v>
      </c>
      <c r="E34" s="8">
        <v>1</v>
      </c>
      <c r="F34" s="8">
        <v>360000</v>
      </c>
      <c r="G34" s="8">
        <v>360000</v>
      </c>
    </row>
    <row r="35" spans="1:7" ht="24.95" customHeight="1" x14ac:dyDescent="0.15">
      <c r="A35" s="24" t="s">
        <v>621</v>
      </c>
      <c r="B35" s="24"/>
      <c r="C35" s="24"/>
      <c r="D35" s="24"/>
      <c r="E35" s="10">
        <f>SUBTOTAL(9,E34:E34)</f>
        <v>1</v>
      </c>
      <c r="F35" s="10" t="s">
        <v>343</v>
      </c>
      <c r="G35" s="10">
        <f>SUBTOTAL(9,G34:G34)</f>
        <v>360000</v>
      </c>
    </row>
    <row r="36" spans="1:7" ht="24.95" customHeight="1" x14ac:dyDescent="0.15">
      <c r="A36" s="24" t="s">
        <v>622</v>
      </c>
      <c r="B36" s="24"/>
      <c r="C36" s="24"/>
      <c r="D36" s="24"/>
      <c r="E36" s="24"/>
      <c r="F36" s="24"/>
      <c r="G36" s="10">
        <f>SUBTOTAL(9,G34:G35)</f>
        <v>360000</v>
      </c>
    </row>
    <row r="37" spans="1:7" ht="24.95" customHeight="1" x14ac:dyDescent="0.15"/>
    <row r="38" spans="1:7" ht="20.100000000000001" customHeight="1" x14ac:dyDescent="0.15">
      <c r="A38" s="22" t="s">
        <v>442</v>
      </c>
      <c r="B38" s="22"/>
      <c r="C38" s="23" t="s">
        <v>216</v>
      </c>
      <c r="D38" s="23"/>
      <c r="E38" s="23"/>
      <c r="F38" s="23"/>
      <c r="G38" s="23"/>
    </row>
    <row r="39" spans="1:7" ht="20.100000000000001" customHeight="1" x14ac:dyDescent="0.15">
      <c r="A39" s="22" t="s">
        <v>443</v>
      </c>
      <c r="B39" s="22"/>
      <c r="C39" s="23" t="s">
        <v>571</v>
      </c>
      <c r="D39" s="23"/>
      <c r="E39" s="23"/>
      <c r="F39" s="23"/>
      <c r="G39" s="23"/>
    </row>
    <row r="40" spans="1:7" ht="24.95" customHeight="1" x14ac:dyDescent="0.15">
      <c r="A40" s="22" t="s">
        <v>444</v>
      </c>
      <c r="B40" s="22"/>
      <c r="C40" s="23" t="s">
        <v>399</v>
      </c>
      <c r="D40" s="23"/>
      <c r="E40" s="23"/>
      <c r="F40" s="23"/>
      <c r="G40" s="23"/>
    </row>
    <row r="41" spans="1:7" ht="15" customHeight="1" x14ac:dyDescent="0.15"/>
    <row r="42" spans="1:7" ht="24.95" customHeight="1" x14ac:dyDescent="0.15">
      <c r="A42" s="14" t="s">
        <v>627</v>
      </c>
      <c r="B42" s="14"/>
      <c r="C42" s="14"/>
      <c r="D42" s="14"/>
      <c r="E42" s="14"/>
      <c r="F42" s="14"/>
      <c r="G42" s="14"/>
    </row>
    <row r="43" spans="1:7" ht="15" customHeight="1" x14ac:dyDescent="0.15"/>
    <row r="44" spans="1:7" ht="50.1" customHeight="1" x14ac:dyDescent="0.15">
      <c r="A44" s="5" t="s">
        <v>335</v>
      </c>
      <c r="B44" s="20" t="s">
        <v>588</v>
      </c>
      <c r="C44" s="20"/>
      <c r="D44" s="5" t="s">
        <v>616</v>
      </c>
      <c r="E44" s="5" t="s">
        <v>617</v>
      </c>
      <c r="F44" s="5" t="s">
        <v>618</v>
      </c>
      <c r="G44" s="5" t="s">
        <v>619</v>
      </c>
    </row>
    <row r="45" spans="1:7" ht="15" customHeight="1" x14ac:dyDescent="0.15">
      <c r="A45" s="5">
        <v>1</v>
      </c>
      <c r="B45" s="20">
        <v>2</v>
      </c>
      <c r="C45" s="20"/>
      <c r="D45" s="5">
        <v>3</v>
      </c>
      <c r="E45" s="5">
        <v>4</v>
      </c>
      <c r="F45" s="5">
        <v>5</v>
      </c>
      <c r="G45" s="5">
        <v>6</v>
      </c>
    </row>
    <row r="46" spans="1:7" ht="39.950000000000003" customHeight="1" x14ac:dyDescent="0.15">
      <c r="A46" s="5" t="s">
        <v>535</v>
      </c>
      <c r="B46" s="25" t="s">
        <v>628</v>
      </c>
      <c r="C46" s="25"/>
      <c r="D46" s="5" t="s">
        <v>399</v>
      </c>
      <c r="E46" s="8">
        <v>1</v>
      </c>
      <c r="F46" s="8">
        <v>12000</v>
      </c>
      <c r="G46" s="8">
        <v>12000</v>
      </c>
    </row>
    <row r="47" spans="1:7" ht="24.95" customHeight="1" x14ac:dyDescent="0.15">
      <c r="A47" s="24" t="s">
        <v>621</v>
      </c>
      <c r="B47" s="24"/>
      <c r="C47" s="24"/>
      <c r="D47" s="24"/>
      <c r="E47" s="10">
        <f>SUBTOTAL(9,E46:E46)</f>
        <v>1</v>
      </c>
      <c r="F47" s="10" t="s">
        <v>343</v>
      </c>
      <c r="G47" s="10">
        <f>SUBTOTAL(9,G46:G46)</f>
        <v>12000</v>
      </c>
    </row>
    <row r="48" spans="1:7" ht="24.95" customHeight="1" x14ac:dyDescent="0.15">
      <c r="A48" s="24" t="s">
        <v>622</v>
      </c>
      <c r="B48" s="24"/>
      <c r="C48" s="24"/>
      <c r="D48" s="24"/>
      <c r="E48" s="24"/>
      <c r="F48" s="24"/>
      <c r="G48" s="10">
        <f>SUBTOTAL(9,G46:G47)</f>
        <v>12000</v>
      </c>
    </row>
    <row r="49" spans="1:7" ht="24.95" customHeight="1" x14ac:dyDescent="0.15"/>
    <row r="50" spans="1:7" ht="20.100000000000001" customHeight="1" x14ac:dyDescent="0.15">
      <c r="A50" s="22" t="s">
        <v>442</v>
      </c>
      <c r="B50" s="22"/>
      <c r="C50" s="23" t="s">
        <v>216</v>
      </c>
      <c r="D50" s="23"/>
      <c r="E50" s="23"/>
      <c r="F50" s="23"/>
      <c r="G50" s="23"/>
    </row>
    <row r="51" spans="1:7" ht="20.100000000000001" customHeight="1" x14ac:dyDescent="0.15">
      <c r="A51" s="22" t="s">
        <v>443</v>
      </c>
      <c r="B51" s="22"/>
      <c r="C51" s="23" t="s">
        <v>571</v>
      </c>
      <c r="D51" s="23"/>
      <c r="E51" s="23"/>
      <c r="F51" s="23"/>
      <c r="G51" s="23"/>
    </row>
    <row r="52" spans="1:7" ht="24.95" customHeight="1" x14ac:dyDescent="0.15">
      <c r="A52" s="22" t="s">
        <v>444</v>
      </c>
      <c r="B52" s="22"/>
      <c r="C52" s="23" t="s">
        <v>399</v>
      </c>
      <c r="D52" s="23"/>
      <c r="E52" s="23"/>
      <c r="F52" s="23"/>
      <c r="G52" s="23"/>
    </row>
    <row r="53" spans="1:7" ht="15" customHeight="1" x14ac:dyDescent="0.15"/>
    <row r="54" spans="1:7" ht="24.95" customHeight="1" x14ac:dyDescent="0.15">
      <c r="A54" s="14" t="s">
        <v>629</v>
      </c>
      <c r="B54" s="14"/>
      <c r="C54" s="14"/>
      <c r="D54" s="14"/>
      <c r="E54" s="14"/>
      <c r="F54" s="14"/>
      <c r="G54" s="14"/>
    </row>
    <row r="55" spans="1:7" ht="15" customHeight="1" x14ac:dyDescent="0.15"/>
    <row r="56" spans="1:7" ht="50.1" customHeight="1" x14ac:dyDescent="0.15">
      <c r="A56" s="5" t="s">
        <v>335</v>
      </c>
      <c r="B56" s="20" t="s">
        <v>588</v>
      </c>
      <c r="C56" s="20"/>
      <c r="D56" s="5" t="s">
        <v>616</v>
      </c>
      <c r="E56" s="5" t="s">
        <v>617</v>
      </c>
      <c r="F56" s="5" t="s">
        <v>618</v>
      </c>
      <c r="G56" s="5" t="s">
        <v>619</v>
      </c>
    </row>
    <row r="57" spans="1:7" ht="15" customHeight="1" x14ac:dyDescent="0.15">
      <c r="A57" s="5">
        <v>1</v>
      </c>
      <c r="B57" s="20">
        <v>2</v>
      </c>
      <c r="C57" s="20"/>
      <c r="D57" s="5">
        <v>3</v>
      </c>
      <c r="E57" s="5">
        <v>4</v>
      </c>
      <c r="F57" s="5">
        <v>5</v>
      </c>
      <c r="G57" s="5">
        <v>6</v>
      </c>
    </row>
    <row r="58" spans="1:7" ht="39.950000000000003" customHeight="1" x14ac:dyDescent="0.15">
      <c r="A58" s="5" t="s">
        <v>537</v>
      </c>
      <c r="B58" s="25" t="s">
        <v>630</v>
      </c>
      <c r="C58" s="25"/>
      <c r="D58" s="5" t="s">
        <v>399</v>
      </c>
      <c r="E58" s="8">
        <v>1</v>
      </c>
      <c r="F58" s="8">
        <v>56000</v>
      </c>
      <c r="G58" s="8">
        <v>56000</v>
      </c>
    </row>
    <row r="59" spans="1:7" ht="24.95" customHeight="1" x14ac:dyDescent="0.15">
      <c r="A59" s="24" t="s">
        <v>621</v>
      </c>
      <c r="B59" s="24"/>
      <c r="C59" s="24"/>
      <c r="D59" s="24"/>
      <c r="E59" s="10">
        <f>SUBTOTAL(9,E58:E58)</f>
        <v>1</v>
      </c>
      <c r="F59" s="10" t="s">
        <v>343</v>
      </c>
      <c r="G59" s="10">
        <f>SUBTOTAL(9,G58:G58)</f>
        <v>56000</v>
      </c>
    </row>
    <row r="60" spans="1:7" ht="24.95" customHeight="1" x14ac:dyDescent="0.15">
      <c r="A60" s="24" t="s">
        <v>622</v>
      </c>
      <c r="B60" s="24"/>
      <c r="C60" s="24"/>
      <c r="D60" s="24"/>
      <c r="E60" s="24"/>
      <c r="F60" s="24"/>
      <c r="G60" s="10">
        <f>SUBTOTAL(9,G58:G59)</f>
        <v>56000</v>
      </c>
    </row>
    <row r="61" spans="1:7" ht="24.95" customHeight="1" x14ac:dyDescent="0.15"/>
    <row r="62" spans="1:7" ht="20.100000000000001" customHeight="1" x14ac:dyDescent="0.15">
      <c r="A62" s="22" t="s">
        <v>442</v>
      </c>
      <c r="B62" s="22"/>
      <c r="C62" s="23" t="s">
        <v>216</v>
      </c>
      <c r="D62" s="23"/>
      <c r="E62" s="23"/>
      <c r="F62" s="23"/>
      <c r="G62" s="23"/>
    </row>
    <row r="63" spans="1:7" ht="20.100000000000001" customHeight="1" x14ac:dyDescent="0.15">
      <c r="A63" s="22" t="s">
        <v>443</v>
      </c>
      <c r="B63" s="22"/>
      <c r="C63" s="23" t="s">
        <v>571</v>
      </c>
      <c r="D63" s="23"/>
      <c r="E63" s="23"/>
      <c r="F63" s="23"/>
      <c r="G63" s="23"/>
    </row>
    <row r="64" spans="1:7" ht="24.95" customHeight="1" x14ac:dyDescent="0.15">
      <c r="A64" s="22" t="s">
        <v>444</v>
      </c>
      <c r="B64" s="22"/>
      <c r="C64" s="23" t="s">
        <v>399</v>
      </c>
      <c r="D64" s="23"/>
      <c r="E64" s="23"/>
      <c r="F64" s="23"/>
      <c r="G64" s="23"/>
    </row>
    <row r="65" spans="1:7" ht="15" customHeight="1" x14ac:dyDescent="0.15"/>
    <row r="66" spans="1:7" ht="24.95" customHeight="1" x14ac:dyDescent="0.15">
      <c r="A66" s="14" t="s">
        <v>631</v>
      </c>
      <c r="B66" s="14"/>
      <c r="C66" s="14"/>
      <c r="D66" s="14"/>
      <c r="E66" s="14"/>
      <c r="F66" s="14"/>
      <c r="G66" s="14"/>
    </row>
    <row r="67" spans="1:7" ht="15" customHeight="1" x14ac:dyDescent="0.15"/>
    <row r="68" spans="1:7" ht="50.1" customHeight="1" x14ac:dyDescent="0.15">
      <c r="A68" s="5" t="s">
        <v>335</v>
      </c>
      <c r="B68" s="20" t="s">
        <v>588</v>
      </c>
      <c r="C68" s="20"/>
      <c r="D68" s="5" t="s">
        <v>616</v>
      </c>
      <c r="E68" s="5" t="s">
        <v>617</v>
      </c>
      <c r="F68" s="5" t="s">
        <v>618</v>
      </c>
      <c r="G68" s="5" t="s">
        <v>619</v>
      </c>
    </row>
    <row r="69" spans="1:7" ht="15" customHeight="1" x14ac:dyDescent="0.15">
      <c r="A69" s="5">
        <v>1</v>
      </c>
      <c r="B69" s="20">
        <v>2</v>
      </c>
      <c r="C69" s="20"/>
      <c r="D69" s="5">
        <v>3</v>
      </c>
      <c r="E69" s="5">
        <v>4</v>
      </c>
      <c r="F69" s="5">
        <v>5</v>
      </c>
      <c r="G69" s="5">
        <v>6</v>
      </c>
    </row>
    <row r="70" spans="1:7" ht="39.950000000000003" customHeight="1" x14ac:dyDescent="0.15">
      <c r="A70" s="5" t="s">
        <v>516</v>
      </c>
      <c r="B70" s="25" t="s">
        <v>632</v>
      </c>
      <c r="C70" s="25"/>
      <c r="D70" s="5" t="s">
        <v>399</v>
      </c>
      <c r="E70" s="8">
        <v>1</v>
      </c>
      <c r="F70" s="8">
        <v>30000</v>
      </c>
      <c r="G70" s="8">
        <v>30000</v>
      </c>
    </row>
    <row r="71" spans="1:7" ht="24.95" customHeight="1" x14ac:dyDescent="0.15">
      <c r="A71" s="24" t="s">
        <v>621</v>
      </c>
      <c r="B71" s="24"/>
      <c r="C71" s="24"/>
      <c r="D71" s="24"/>
      <c r="E71" s="10">
        <f>SUBTOTAL(9,E70:E70)</f>
        <v>1</v>
      </c>
      <c r="F71" s="10" t="s">
        <v>343</v>
      </c>
      <c r="G71" s="10">
        <f>SUBTOTAL(9,G70:G70)</f>
        <v>30000</v>
      </c>
    </row>
    <row r="72" spans="1:7" ht="24.95" customHeight="1" x14ac:dyDescent="0.15">
      <c r="A72" s="24" t="s">
        <v>622</v>
      </c>
      <c r="B72" s="24"/>
      <c r="C72" s="24"/>
      <c r="D72" s="24"/>
      <c r="E72" s="24"/>
      <c r="F72" s="24"/>
      <c r="G72" s="10">
        <f>SUBTOTAL(9,G70:G71)</f>
        <v>30000</v>
      </c>
    </row>
    <row r="73" spans="1:7" ht="24.95" customHeight="1" x14ac:dyDescent="0.15"/>
    <row r="74" spans="1:7" ht="20.100000000000001" customHeight="1" x14ac:dyDescent="0.15">
      <c r="A74" s="22" t="s">
        <v>442</v>
      </c>
      <c r="B74" s="22"/>
      <c r="C74" s="23" t="s">
        <v>216</v>
      </c>
      <c r="D74" s="23"/>
      <c r="E74" s="23"/>
      <c r="F74" s="23"/>
      <c r="G74" s="23"/>
    </row>
    <row r="75" spans="1:7" ht="20.100000000000001" customHeight="1" x14ac:dyDescent="0.15">
      <c r="A75" s="22" t="s">
        <v>443</v>
      </c>
      <c r="B75" s="22"/>
      <c r="C75" s="23" t="s">
        <v>571</v>
      </c>
      <c r="D75" s="23"/>
      <c r="E75" s="23"/>
      <c r="F75" s="23"/>
      <c r="G75" s="23"/>
    </row>
    <row r="76" spans="1:7" ht="24.95" customHeight="1" x14ac:dyDescent="0.15">
      <c r="A76" s="22" t="s">
        <v>444</v>
      </c>
      <c r="B76" s="22"/>
      <c r="C76" s="23" t="s">
        <v>399</v>
      </c>
      <c r="D76" s="23"/>
      <c r="E76" s="23"/>
      <c r="F76" s="23"/>
      <c r="G76" s="23"/>
    </row>
    <row r="77" spans="1:7" ht="15" customHeight="1" x14ac:dyDescent="0.15"/>
    <row r="78" spans="1:7" ht="24.95" customHeight="1" x14ac:dyDescent="0.15">
      <c r="A78" s="14" t="s">
        <v>633</v>
      </c>
      <c r="B78" s="14"/>
      <c r="C78" s="14"/>
      <c r="D78" s="14"/>
      <c r="E78" s="14"/>
      <c r="F78" s="14"/>
      <c r="G78" s="14"/>
    </row>
    <row r="79" spans="1:7" ht="15" customHeight="1" x14ac:dyDescent="0.15"/>
    <row r="80" spans="1:7" ht="50.1" customHeight="1" x14ac:dyDescent="0.15">
      <c r="A80" s="5" t="s">
        <v>335</v>
      </c>
      <c r="B80" s="20" t="s">
        <v>588</v>
      </c>
      <c r="C80" s="20"/>
      <c r="D80" s="5" t="s">
        <v>616</v>
      </c>
      <c r="E80" s="5" t="s">
        <v>617</v>
      </c>
      <c r="F80" s="5" t="s">
        <v>618</v>
      </c>
      <c r="G80" s="5" t="s">
        <v>619</v>
      </c>
    </row>
    <row r="81" spans="1:7" ht="15" customHeight="1" x14ac:dyDescent="0.15">
      <c r="A81" s="5">
        <v>1</v>
      </c>
      <c r="B81" s="20">
        <v>2</v>
      </c>
      <c r="C81" s="20"/>
      <c r="D81" s="5">
        <v>3</v>
      </c>
      <c r="E81" s="5">
        <v>4</v>
      </c>
      <c r="F81" s="5">
        <v>5</v>
      </c>
      <c r="G81" s="5">
        <v>6</v>
      </c>
    </row>
    <row r="82" spans="1:7" ht="20.100000000000001" customHeight="1" x14ac:dyDescent="0.15">
      <c r="A82" s="5" t="s">
        <v>541</v>
      </c>
      <c r="B82" s="25" t="s">
        <v>634</v>
      </c>
      <c r="C82" s="25"/>
      <c r="D82" s="5" t="s">
        <v>399</v>
      </c>
      <c r="E82" s="8">
        <v>7500</v>
      </c>
      <c r="F82" s="8">
        <v>13.166667</v>
      </c>
      <c r="G82" s="8">
        <v>98750</v>
      </c>
    </row>
    <row r="83" spans="1:7" ht="20.100000000000001" customHeight="1" x14ac:dyDescent="0.15">
      <c r="A83" s="5" t="s">
        <v>541</v>
      </c>
      <c r="B83" s="25" t="s">
        <v>635</v>
      </c>
      <c r="C83" s="25"/>
      <c r="D83" s="5" t="s">
        <v>399</v>
      </c>
      <c r="E83" s="8">
        <v>120</v>
      </c>
      <c r="F83" s="8">
        <v>800</v>
      </c>
      <c r="G83" s="8">
        <v>96000</v>
      </c>
    </row>
    <row r="84" spans="1:7" ht="20.100000000000001" customHeight="1" x14ac:dyDescent="0.15">
      <c r="A84" s="5" t="s">
        <v>541</v>
      </c>
      <c r="B84" s="25" t="s">
        <v>636</v>
      </c>
      <c r="C84" s="25"/>
      <c r="D84" s="5" t="s">
        <v>399</v>
      </c>
      <c r="E84" s="8">
        <v>2412</v>
      </c>
      <c r="F84" s="8">
        <v>50</v>
      </c>
      <c r="G84" s="8">
        <v>120600</v>
      </c>
    </row>
    <row r="85" spans="1:7" ht="20.100000000000001" customHeight="1" x14ac:dyDescent="0.15">
      <c r="A85" s="5" t="s">
        <v>541</v>
      </c>
      <c r="B85" s="25" t="s">
        <v>637</v>
      </c>
      <c r="C85" s="25"/>
      <c r="D85" s="5" t="s">
        <v>399</v>
      </c>
      <c r="E85" s="8">
        <v>450</v>
      </c>
      <c r="F85" s="8">
        <v>145</v>
      </c>
      <c r="G85" s="8">
        <v>65250</v>
      </c>
    </row>
    <row r="86" spans="1:7" ht="20.100000000000001" customHeight="1" x14ac:dyDescent="0.15">
      <c r="A86" s="5" t="s">
        <v>541</v>
      </c>
      <c r="B86" s="25" t="s">
        <v>638</v>
      </c>
      <c r="C86" s="25"/>
      <c r="D86" s="5" t="s">
        <v>399</v>
      </c>
      <c r="E86" s="8">
        <v>300</v>
      </c>
      <c r="F86" s="8">
        <v>240</v>
      </c>
      <c r="G86" s="8">
        <v>72000</v>
      </c>
    </row>
    <row r="87" spans="1:7" ht="20.100000000000001" customHeight="1" x14ac:dyDescent="0.15">
      <c r="A87" s="5" t="s">
        <v>541</v>
      </c>
      <c r="B87" s="25" t="s">
        <v>639</v>
      </c>
      <c r="C87" s="25"/>
      <c r="D87" s="5" t="s">
        <v>399</v>
      </c>
      <c r="E87" s="8">
        <v>2948</v>
      </c>
      <c r="F87" s="8">
        <v>50</v>
      </c>
      <c r="G87" s="8">
        <v>147400</v>
      </c>
    </row>
    <row r="88" spans="1:7" ht="24.95" customHeight="1" x14ac:dyDescent="0.15">
      <c r="A88" s="24" t="s">
        <v>621</v>
      </c>
      <c r="B88" s="24"/>
      <c r="C88" s="24"/>
      <c r="D88" s="24"/>
      <c r="E88" s="10">
        <f>SUBTOTAL(9,E82:E87)</f>
        <v>13730</v>
      </c>
      <c r="F88" s="10" t="s">
        <v>343</v>
      </c>
      <c r="G88" s="10">
        <f>SUBTOTAL(9,G82:G87)</f>
        <v>600000</v>
      </c>
    </row>
    <row r="89" spans="1:7" ht="24.95" customHeight="1" x14ac:dyDescent="0.15">
      <c r="A89" s="24" t="s">
        <v>622</v>
      </c>
      <c r="B89" s="24"/>
      <c r="C89" s="24"/>
      <c r="D89" s="24"/>
      <c r="E89" s="24"/>
      <c r="F89" s="24"/>
      <c r="G89" s="10">
        <f>SUBTOTAL(9,G82:G88)</f>
        <v>600000</v>
      </c>
    </row>
    <row r="90" spans="1:7" ht="24.95" customHeight="1" x14ac:dyDescent="0.15"/>
    <row r="91" spans="1:7" ht="20.100000000000001" customHeight="1" x14ac:dyDescent="0.15">
      <c r="A91" s="22" t="s">
        <v>442</v>
      </c>
      <c r="B91" s="22"/>
      <c r="C91" s="23" t="s">
        <v>216</v>
      </c>
      <c r="D91" s="23"/>
      <c r="E91" s="23"/>
      <c r="F91" s="23"/>
      <c r="G91" s="23"/>
    </row>
    <row r="92" spans="1:7" ht="20.100000000000001" customHeight="1" x14ac:dyDescent="0.15">
      <c r="A92" s="22" t="s">
        <v>443</v>
      </c>
      <c r="B92" s="22"/>
      <c r="C92" s="23" t="s">
        <v>571</v>
      </c>
      <c r="D92" s="23"/>
      <c r="E92" s="23"/>
      <c r="F92" s="23"/>
      <c r="G92" s="23"/>
    </row>
    <row r="93" spans="1:7" ht="24.95" customHeight="1" x14ac:dyDescent="0.15">
      <c r="A93" s="22" t="s">
        <v>444</v>
      </c>
      <c r="B93" s="22"/>
      <c r="C93" s="23" t="s">
        <v>399</v>
      </c>
      <c r="D93" s="23"/>
      <c r="E93" s="23"/>
      <c r="F93" s="23"/>
      <c r="G93" s="23"/>
    </row>
    <row r="94" spans="1:7" ht="15" customHeight="1" x14ac:dyDescent="0.15"/>
    <row r="95" spans="1:7" ht="24.95" customHeight="1" x14ac:dyDescent="0.15">
      <c r="A95" s="14" t="s">
        <v>640</v>
      </c>
      <c r="B95" s="14"/>
      <c r="C95" s="14"/>
      <c r="D95" s="14"/>
      <c r="E95" s="14"/>
      <c r="F95" s="14"/>
      <c r="G95" s="14"/>
    </row>
    <row r="96" spans="1:7" ht="15" customHeight="1" x14ac:dyDescent="0.15"/>
    <row r="97" spans="1:7" ht="50.1" customHeight="1" x14ac:dyDescent="0.15">
      <c r="A97" s="5" t="s">
        <v>335</v>
      </c>
      <c r="B97" s="20" t="s">
        <v>588</v>
      </c>
      <c r="C97" s="20"/>
      <c r="D97" s="5" t="s">
        <v>616</v>
      </c>
      <c r="E97" s="5" t="s">
        <v>617</v>
      </c>
      <c r="F97" s="5" t="s">
        <v>618</v>
      </c>
      <c r="G97" s="5" t="s">
        <v>619</v>
      </c>
    </row>
    <row r="98" spans="1:7" ht="15" customHeight="1" x14ac:dyDescent="0.15">
      <c r="A98" s="5">
        <v>1</v>
      </c>
      <c r="B98" s="20">
        <v>2</v>
      </c>
      <c r="C98" s="20"/>
      <c r="D98" s="5">
        <v>3</v>
      </c>
      <c r="E98" s="5">
        <v>4</v>
      </c>
      <c r="F98" s="5">
        <v>5</v>
      </c>
      <c r="G98" s="5">
        <v>6</v>
      </c>
    </row>
    <row r="99" spans="1:7" ht="39.950000000000003" customHeight="1" x14ac:dyDescent="0.15">
      <c r="A99" s="5" t="s">
        <v>530</v>
      </c>
      <c r="B99" s="25" t="s">
        <v>641</v>
      </c>
      <c r="C99" s="25"/>
      <c r="D99" s="5" t="s">
        <v>399</v>
      </c>
      <c r="E99" s="8">
        <v>1</v>
      </c>
      <c r="F99" s="8">
        <v>7964</v>
      </c>
      <c r="G99" s="8">
        <v>7964</v>
      </c>
    </row>
    <row r="100" spans="1:7" ht="24.95" customHeight="1" x14ac:dyDescent="0.15">
      <c r="A100" s="24" t="s">
        <v>621</v>
      </c>
      <c r="B100" s="24"/>
      <c r="C100" s="24"/>
      <c r="D100" s="24"/>
      <c r="E100" s="10">
        <f>SUBTOTAL(9,E99:E99)</f>
        <v>1</v>
      </c>
      <c r="F100" s="10" t="s">
        <v>343</v>
      </c>
      <c r="G100" s="10">
        <f>SUBTOTAL(9,G99:G99)</f>
        <v>7964</v>
      </c>
    </row>
    <row r="101" spans="1:7" ht="24.95" customHeight="1" x14ac:dyDescent="0.15">
      <c r="A101" s="24" t="s">
        <v>622</v>
      </c>
      <c r="B101" s="24"/>
      <c r="C101" s="24"/>
      <c r="D101" s="24"/>
      <c r="E101" s="24"/>
      <c r="F101" s="24"/>
      <c r="G101" s="10">
        <f>SUBTOTAL(9,G99:G100)</f>
        <v>7964</v>
      </c>
    </row>
    <row r="102" spans="1:7" ht="24.95" customHeight="1" x14ac:dyDescent="0.15"/>
    <row r="103" spans="1:7" ht="20.100000000000001" customHeight="1" x14ac:dyDescent="0.15">
      <c r="A103" s="22" t="s">
        <v>442</v>
      </c>
      <c r="B103" s="22"/>
      <c r="C103" s="23" t="s">
        <v>216</v>
      </c>
      <c r="D103" s="23"/>
      <c r="E103" s="23"/>
      <c r="F103" s="23"/>
      <c r="G103" s="23"/>
    </row>
    <row r="104" spans="1:7" ht="20.100000000000001" customHeight="1" x14ac:dyDescent="0.15">
      <c r="A104" s="22" t="s">
        <v>443</v>
      </c>
      <c r="B104" s="22"/>
      <c r="C104" s="23" t="s">
        <v>571</v>
      </c>
      <c r="D104" s="23"/>
      <c r="E104" s="23"/>
      <c r="F104" s="23"/>
      <c r="G104" s="23"/>
    </row>
    <row r="105" spans="1:7" ht="24.95" customHeight="1" x14ac:dyDescent="0.15">
      <c r="A105" s="22" t="s">
        <v>444</v>
      </c>
      <c r="B105" s="22"/>
      <c r="C105" s="23" t="s">
        <v>399</v>
      </c>
      <c r="D105" s="23"/>
      <c r="E105" s="23"/>
      <c r="F105" s="23"/>
      <c r="G105" s="23"/>
    </row>
    <row r="106" spans="1:7" ht="15" customHeight="1" x14ac:dyDescent="0.15"/>
    <row r="107" spans="1:7" ht="24.95" customHeight="1" x14ac:dyDescent="0.15">
      <c r="A107" s="14" t="s">
        <v>642</v>
      </c>
      <c r="B107" s="14"/>
      <c r="C107" s="14"/>
      <c r="D107" s="14"/>
      <c r="E107" s="14"/>
      <c r="F107" s="14"/>
      <c r="G107" s="14"/>
    </row>
    <row r="108" spans="1:7" ht="15" customHeight="1" x14ac:dyDescent="0.15"/>
    <row r="109" spans="1:7" ht="50.1" customHeight="1" x14ac:dyDescent="0.15">
      <c r="A109" s="5" t="s">
        <v>335</v>
      </c>
      <c r="B109" s="20" t="s">
        <v>588</v>
      </c>
      <c r="C109" s="20"/>
      <c r="D109" s="5" t="s">
        <v>616</v>
      </c>
      <c r="E109" s="5" t="s">
        <v>617</v>
      </c>
      <c r="F109" s="5" t="s">
        <v>618</v>
      </c>
      <c r="G109" s="5" t="s">
        <v>619</v>
      </c>
    </row>
    <row r="110" spans="1:7" ht="15" customHeight="1" x14ac:dyDescent="0.15">
      <c r="A110" s="5">
        <v>1</v>
      </c>
      <c r="B110" s="20">
        <v>2</v>
      </c>
      <c r="C110" s="20"/>
      <c r="D110" s="5">
        <v>3</v>
      </c>
      <c r="E110" s="5">
        <v>4</v>
      </c>
      <c r="F110" s="5">
        <v>5</v>
      </c>
      <c r="G110" s="5">
        <v>6</v>
      </c>
    </row>
    <row r="111" spans="1:7" ht="39.950000000000003" customHeight="1" x14ac:dyDescent="0.15">
      <c r="A111" s="5" t="s">
        <v>518</v>
      </c>
      <c r="B111" s="25" t="s">
        <v>643</v>
      </c>
      <c r="C111" s="25"/>
      <c r="D111" s="5" t="s">
        <v>399</v>
      </c>
      <c r="E111" s="8">
        <v>20</v>
      </c>
      <c r="F111" s="8">
        <v>3000</v>
      </c>
      <c r="G111" s="8">
        <v>60000</v>
      </c>
    </row>
    <row r="112" spans="1:7" ht="39.950000000000003" customHeight="1" x14ac:dyDescent="0.15">
      <c r="A112" s="5" t="s">
        <v>518</v>
      </c>
      <c r="B112" s="25" t="s">
        <v>644</v>
      </c>
      <c r="C112" s="25"/>
      <c r="D112" s="5" t="s">
        <v>399</v>
      </c>
      <c r="E112" s="8">
        <v>1</v>
      </c>
      <c r="F112" s="8">
        <v>2036</v>
      </c>
      <c r="G112" s="8">
        <v>2036</v>
      </c>
    </row>
    <row r="113" spans="1:7" ht="39.950000000000003" customHeight="1" x14ac:dyDescent="0.15">
      <c r="A113" s="5" t="s">
        <v>518</v>
      </c>
      <c r="B113" s="25" t="s">
        <v>645</v>
      </c>
      <c r="C113" s="25"/>
      <c r="D113" s="5" t="s">
        <v>399</v>
      </c>
      <c r="E113" s="8">
        <v>10</v>
      </c>
      <c r="F113" s="8">
        <v>3238.9639999999999</v>
      </c>
      <c r="G113" s="8">
        <v>32389.64</v>
      </c>
    </row>
    <row r="114" spans="1:7" ht="24.95" customHeight="1" x14ac:dyDescent="0.15">
      <c r="A114" s="24" t="s">
        <v>621</v>
      </c>
      <c r="B114" s="24"/>
      <c r="C114" s="24"/>
      <c r="D114" s="24"/>
      <c r="E114" s="10">
        <f>SUBTOTAL(9,E111:E113)</f>
        <v>31</v>
      </c>
      <c r="F114" s="10" t="s">
        <v>343</v>
      </c>
      <c r="G114" s="10">
        <f>SUBTOTAL(9,G111:G113)</f>
        <v>94425.64</v>
      </c>
    </row>
    <row r="115" spans="1:7" ht="24.95" customHeight="1" x14ac:dyDescent="0.15">
      <c r="A115" s="24" t="s">
        <v>622</v>
      </c>
      <c r="B115" s="24"/>
      <c r="C115" s="24"/>
      <c r="D115" s="24"/>
      <c r="E115" s="24"/>
      <c r="F115" s="24"/>
      <c r="G115" s="10">
        <f>SUBTOTAL(9,G111:G114)</f>
        <v>94425.64</v>
      </c>
    </row>
    <row r="116" spans="1:7" ht="24.95" customHeight="1" x14ac:dyDescent="0.15"/>
    <row r="117" spans="1:7" ht="20.100000000000001" customHeight="1" x14ac:dyDescent="0.15">
      <c r="A117" s="22" t="s">
        <v>442</v>
      </c>
      <c r="B117" s="22"/>
      <c r="C117" s="23" t="s">
        <v>216</v>
      </c>
      <c r="D117" s="23"/>
      <c r="E117" s="23"/>
      <c r="F117" s="23"/>
      <c r="G117" s="23"/>
    </row>
    <row r="118" spans="1:7" ht="20.100000000000001" customHeight="1" x14ac:dyDescent="0.15">
      <c r="A118" s="22" t="s">
        <v>443</v>
      </c>
      <c r="B118" s="22"/>
      <c r="C118" s="23" t="s">
        <v>506</v>
      </c>
      <c r="D118" s="23"/>
      <c r="E118" s="23"/>
      <c r="F118" s="23"/>
      <c r="G118" s="23"/>
    </row>
    <row r="119" spans="1:7" ht="24.95" customHeight="1" x14ac:dyDescent="0.15">
      <c r="A119" s="22" t="s">
        <v>444</v>
      </c>
      <c r="B119" s="22"/>
      <c r="C119" s="23" t="s">
        <v>399</v>
      </c>
      <c r="D119" s="23"/>
      <c r="E119" s="23"/>
      <c r="F119" s="23"/>
      <c r="G119" s="23"/>
    </row>
    <row r="120" spans="1:7" ht="15" customHeight="1" x14ac:dyDescent="0.15"/>
    <row r="121" spans="1:7" ht="24.95" customHeight="1" x14ac:dyDescent="0.15">
      <c r="A121" s="14" t="s">
        <v>615</v>
      </c>
      <c r="B121" s="14"/>
      <c r="C121" s="14"/>
      <c r="D121" s="14"/>
      <c r="E121" s="14"/>
      <c r="F121" s="14"/>
      <c r="G121" s="14"/>
    </row>
    <row r="122" spans="1:7" ht="15" customHeight="1" x14ac:dyDescent="0.15"/>
    <row r="123" spans="1:7" ht="50.1" customHeight="1" x14ac:dyDescent="0.15">
      <c r="A123" s="5" t="s">
        <v>335</v>
      </c>
      <c r="B123" s="20" t="s">
        <v>588</v>
      </c>
      <c r="C123" s="20"/>
      <c r="D123" s="5" t="s">
        <v>616</v>
      </c>
      <c r="E123" s="5" t="s">
        <v>617</v>
      </c>
      <c r="F123" s="5" t="s">
        <v>618</v>
      </c>
      <c r="G123" s="5" t="s">
        <v>619</v>
      </c>
    </row>
    <row r="124" spans="1:7" ht="15" customHeight="1" x14ac:dyDescent="0.15">
      <c r="A124" s="5">
        <v>1</v>
      </c>
      <c r="B124" s="20">
        <v>2</v>
      </c>
      <c r="C124" s="20"/>
      <c r="D124" s="5">
        <v>3</v>
      </c>
      <c r="E124" s="5">
        <v>4</v>
      </c>
      <c r="F124" s="5">
        <v>5</v>
      </c>
      <c r="G124" s="5">
        <v>6</v>
      </c>
    </row>
    <row r="125" spans="1:7" ht="20.100000000000001" customHeight="1" x14ac:dyDescent="0.15">
      <c r="A125" s="5" t="s">
        <v>456</v>
      </c>
      <c r="B125" s="25" t="s">
        <v>646</v>
      </c>
      <c r="C125" s="25"/>
      <c r="D125" s="5" t="s">
        <v>399</v>
      </c>
      <c r="E125" s="8">
        <v>12</v>
      </c>
      <c r="F125" s="8">
        <v>3133.93</v>
      </c>
      <c r="G125" s="8">
        <v>37607.160000000003</v>
      </c>
    </row>
    <row r="126" spans="1:7" ht="24.95" customHeight="1" x14ac:dyDescent="0.15">
      <c r="A126" s="24" t="s">
        <v>621</v>
      </c>
      <c r="B126" s="24"/>
      <c r="C126" s="24"/>
      <c r="D126" s="24"/>
      <c r="E126" s="10">
        <f>SUBTOTAL(9,E125:E125)</f>
        <v>12</v>
      </c>
      <c r="F126" s="10" t="s">
        <v>343</v>
      </c>
      <c r="G126" s="10">
        <f>SUBTOTAL(9,G125:G125)</f>
        <v>37607.160000000003</v>
      </c>
    </row>
    <row r="127" spans="1:7" ht="20.100000000000001" customHeight="1" x14ac:dyDescent="0.15">
      <c r="A127" s="5" t="s">
        <v>457</v>
      </c>
      <c r="B127" s="25" t="s">
        <v>647</v>
      </c>
      <c r="C127" s="25"/>
      <c r="D127" s="5" t="s">
        <v>399</v>
      </c>
      <c r="E127" s="8">
        <v>12</v>
      </c>
      <c r="F127" s="8">
        <v>7175.1608329999999</v>
      </c>
      <c r="G127" s="8">
        <v>86101.93</v>
      </c>
    </row>
    <row r="128" spans="1:7" ht="24.95" customHeight="1" x14ac:dyDescent="0.15">
      <c r="A128" s="24" t="s">
        <v>621</v>
      </c>
      <c r="B128" s="24"/>
      <c r="C128" s="24"/>
      <c r="D128" s="24"/>
      <c r="E128" s="10">
        <f>SUBTOTAL(9,E127:E127)</f>
        <v>12</v>
      </c>
      <c r="F128" s="10" t="s">
        <v>343</v>
      </c>
      <c r="G128" s="10">
        <f>SUBTOTAL(9,G127:G127)</f>
        <v>86101.93</v>
      </c>
    </row>
    <row r="129" spans="1:7" ht="24.95" customHeight="1" x14ac:dyDescent="0.15">
      <c r="A129" s="24" t="s">
        <v>622</v>
      </c>
      <c r="B129" s="24"/>
      <c r="C129" s="24"/>
      <c r="D129" s="24"/>
      <c r="E129" s="24"/>
      <c r="F129" s="24"/>
      <c r="G129" s="10">
        <f>SUBTOTAL(9,G125:G128)</f>
        <v>123709.09</v>
      </c>
    </row>
    <row r="130" spans="1:7" ht="24.95" customHeight="1" x14ac:dyDescent="0.15"/>
    <row r="131" spans="1:7" ht="20.100000000000001" customHeight="1" x14ac:dyDescent="0.15">
      <c r="A131" s="22" t="s">
        <v>442</v>
      </c>
      <c r="B131" s="22"/>
      <c r="C131" s="23" t="s">
        <v>216</v>
      </c>
      <c r="D131" s="23"/>
      <c r="E131" s="23"/>
      <c r="F131" s="23"/>
      <c r="G131" s="23"/>
    </row>
    <row r="132" spans="1:7" ht="20.100000000000001" customHeight="1" x14ac:dyDescent="0.15">
      <c r="A132" s="22" t="s">
        <v>443</v>
      </c>
      <c r="B132" s="22"/>
      <c r="C132" s="23" t="s">
        <v>506</v>
      </c>
      <c r="D132" s="23"/>
      <c r="E132" s="23"/>
      <c r="F132" s="23"/>
      <c r="G132" s="23"/>
    </row>
    <row r="133" spans="1:7" ht="24.95" customHeight="1" x14ac:dyDescent="0.15">
      <c r="A133" s="22" t="s">
        <v>444</v>
      </c>
      <c r="B133" s="22"/>
      <c r="C133" s="23" t="s">
        <v>399</v>
      </c>
      <c r="D133" s="23"/>
      <c r="E133" s="23"/>
      <c r="F133" s="23"/>
      <c r="G133" s="23"/>
    </row>
    <row r="134" spans="1:7" ht="15" customHeight="1" x14ac:dyDescent="0.15"/>
    <row r="135" spans="1:7" ht="24.95" customHeight="1" x14ac:dyDescent="0.15">
      <c r="A135" s="14" t="s">
        <v>648</v>
      </c>
      <c r="B135" s="14"/>
      <c r="C135" s="14"/>
      <c r="D135" s="14"/>
      <c r="E135" s="14"/>
      <c r="F135" s="14"/>
      <c r="G135" s="14"/>
    </row>
    <row r="136" spans="1:7" ht="15" customHeight="1" x14ac:dyDescent="0.15"/>
    <row r="137" spans="1:7" ht="50.1" customHeight="1" x14ac:dyDescent="0.15">
      <c r="A137" s="5" t="s">
        <v>335</v>
      </c>
      <c r="B137" s="20" t="s">
        <v>588</v>
      </c>
      <c r="C137" s="20"/>
      <c r="D137" s="5" t="s">
        <v>616</v>
      </c>
      <c r="E137" s="5" t="s">
        <v>617</v>
      </c>
      <c r="F137" s="5" t="s">
        <v>618</v>
      </c>
      <c r="G137" s="5" t="s">
        <v>619</v>
      </c>
    </row>
    <row r="138" spans="1:7" ht="15" customHeight="1" x14ac:dyDescent="0.15">
      <c r="A138" s="5">
        <v>1</v>
      </c>
      <c r="B138" s="20">
        <v>2</v>
      </c>
      <c r="C138" s="20"/>
      <c r="D138" s="5">
        <v>3</v>
      </c>
      <c r="E138" s="5">
        <v>4</v>
      </c>
      <c r="F138" s="5">
        <v>5</v>
      </c>
      <c r="G138" s="5">
        <v>6</v>
      </c>
    </row>
    <row r="139" spans="1:7" ht="20.100000000000001" customHeight="1" x14ac:dyDescent="0.15">
      <c r="A139" s="5" t="s">
        <v>470</v>
      </c>
      <c r="B139" s="25" t="s">
        <v>649</v>
      </c>
      <c r="C139" s="25"/>
      <c r="D139" s="5" t="s">
        <v>399</v>
      </c>
      <c r="E139" s="8">
        <v>12</v>
      </c>
      <c r="F139" s="8">
        <v>2612.4341669999999</v>
      </c>
      <c r="G139" s="8">
        <v>31349.21</v>
      </c>
    </row>
    <row r="140" spans="1:7" ht="24.95" customHeight="1" x14ac:dyDescent="0.15">
      <c r="A140" s="24" t="s">
        <v>621</v>
      </c>
      <c r="B140" s="24"/>
      <c r="C140" s="24"/>
      <c r="D140" s="24"/>
      <c r="E140" s="10">
        <f>SUBTOTAL(9,E139:E139)</f>
        <v>12</v>
      </c>
      <c r="F140" s="10" t="s">
        <v>343</v>
      </c>
      <c r="G140" s="10">
        <f>SUBTOTAL(9,G139:G139)</f>
        <v>31349.21</v>
      </c>
    </row>
    <row r="141" spans="1:7" ht="24.95" customHeight="1" x14ac:dyDescent="0.15">
      <c r="A141" s="24" t="s">
        <v>622</v>
      </c>
      <c r="B141" s="24"/>
      <c r="C141" s="24"/>
      <c r="D141" s="24"/>
      <c r="E141" s="24"/>
      <c r="F141" s="24"/>
      <c r="G141" s="10">
        <f>SUBTOTAL(9,G139:G140)</f>
        <v>31349.21</v>
      </c>
    </row>
    <row r="142" spans="1:7" ht="24.95" customHeight="1" x14ac:dyDescent="0.15"/>
    <row r="143" spans="1:7" ht="20.100000000000001" customHeight="1" x14ac:dyDescent="0.15">
      <c r="A143" s="22" t="s">
        <v>442</v>
      </c>
      <c r="B143" s="22"/>
      <c r="C143" s="23" t="s">
        <v>216</v>
      </c>
      <c r="D143" s="23"/>
      <c r="E143" s="23"/>
      <c r="F143" s="23"/>
      <c r="G143" s="23"/>
    </row>
    <row r="144" spans="1:7" ht="20.100000000000001" customHeight="1" x14ac:dyDescent="0.15">
      <c r="A144" s="22" t="s">
        <v>443</v>
      </c>
      <c r="B144" s="22"/>
      <c r="C144" s="23" t="s">
        <v>506</v>
      </c>
      <c r="D144" s="23"/>
      <c r="E144" s="23"/>
      <c r="F144" s="23"/>
      <c r="G144" s="23"/>
    </row>
    <row r="145" spans="1:7" ht="24.95" customHeight="1" x14ac:dyDescent="0.15">
      <c r="A145" s="22" t="s">
        <v>444</v>
      </c>
      <c r="B145" s="22"/>
      <c r="C145" s="23" t="s">
        <v>399</v>
      </c>
      <c r="D145" s="23"/>
      <c r="E145" s="23"/>
      <c r="F145" s="23"/>
      <c r="G145" s="23"/>
    </row>
    <row r="146" spans="1:7" ht="15" customHeight="1" x14ac:dyDescent="0.15"/>
    <row r="147" spans="1:7" ht="24.95" customHeight="1" x14ac:dyDescent="0.15">
      <c r="A147" s="14" t="s">
        <v>627</v>
      </c>
      <c r="B147" s="14"/>
      <c r="C147" s="14"/>
      <c r="D147" s="14"/>
      <c r="E147" s="14"/>
      <c r="F147" s="14"/>
      <c r="G147" s="14"/>
    </row>
    <row r="148" spans="1:7" ht="15" customHeight="1" x14ac:dyDescent="0.15"/>
    <row r="149" spans="1:7" ht="50.1" customHeight="1" x14ac:dyDescent="0.15">
      <c r="A149" s="5" t="s">
        <v>335</v>
      </c>
      <c r="B149" s="20" t="s">
        <v>588</v>
      </c>
      <c r="C149" s="20"/>
      <c r="D149" s="5" t="s">
        <v>616</v>
      </c>
      <c r="E149" s="5" t="s">
        <v>617</v>
      </c>
      <c r="F149" s="5" t="s">
        <v>618</v>
      </c>
      <c r="G149" s="5" t="s">
        <v>619</v>
      </c>
    </row>
    <row r="150" spans="1:7" ht="15" customHeight="1" x14ac:dyDescent="0.15">
      <c r="A150" s="5">
        <v>1</v>
      </c>
      <c r="B150" s="20">
        <v>2</v>
      </c>
      <c r="C150" s="20"/>
      <c r="D150" s="5">
        <v>3</v>
      </c>
      <c r="E150" s="5">
        <v>4</v>
      </c>
      <c r="F150" s="5">
        <v>5</v>
      </c>
      <c r="G150" s="5">
        <v>6</v>
      </c>
    </row>
    <row r="151" spans="1:7" ht="39.950000000000003" customHeight="1" x14ac:dyDescent="0.15">
      <c r="A151" s="5" t="s">
        <v>522</v>
      </c>
      <c r="B151" s="25" t="s">
        <v>650</v>
      </c>
      <c r="C151" s="25"/>
      <c r="D151" s="5" t="s">
        <v>399</v>
      </c>
      <c r="E151" s="8">
        <v>1</v>
      </c>
      <c r="F151" s="8">
        <v>88047.09</v>
      </c>
      <c r="G151" s="8">
        <v>88047.09</v>
      </c>
    </row>
    <row r="152" spans="1:7" ht="60" customHeight="1" x14ac:dyDescent="0.15">
      <c r="A152" s="5" t="s">
        <v>522</v>
      </c>
      <c r="B152" s="25" t="s">
        <v>651</v>
      </c>
      <c r="C152" s="25"/>
      <c r="D152" s="5" t="s">
        <v>399</v>
      </c>
      <c r="E152" s="8">
        <v>1</v>
      </c>
      <c r="F152" s="8">
        <v>58570</v>
      </c>
      <c r="G152" s="8">
        <v>58570</v>
      </c>
    </row>
    <row r="153" spans="1:7" ht="60" customHeight="1" x14ac:dyDescent="0.15">
      <c r="A153" s="5" t="s">
        <v>522</v>
      </c>
      <c r="B153" s="25" t="s">
        <v>652</v>
      </c>
      <c r="C153" s="25"/>
      <c r="D153" s="5" t="s">
        <v>399</v>
      </c>
      <c r="E153" s="8">
        <v>1</v>
      </c>
      <c r="F153" s="8">
        <v>40000</v>
      </c>
      <c r="G153" s="8">
        <v>40000</v>
      </c>
    </row>
    <row r="154" spans="1:7" ht="39.950000000000003" customHeight="1" x14ac:dyDescent="0.15">
      <c r="A154" s="5" t="s">
        <v>522</v>
      </c>
      <c r="B154" s="25" t="s">
        <v>653</v>
      </c>
      <c r="C154" s="25"/>
      <c r="D154" s="5" t="s">
        <v>399</v>
      </c>
      <c r="E154" s="8">
        <v>1</v>
      </c>
      <c r="F154" s="8">
        <v>54600</v>
      </c>
      <c r="G154" s="8">
        <v>54600</v>
      </c>
    </row>
    <row r="155" spans="1:7" ht="60" customHeight="1" x14ac:dyDescent="0.15">
      <c r="A155" s="5" t="s">
        <v>522</v>
      </c>
      <c r="B155" s="25" t="s">
        <v>654</v>
      </c>
      <c r="C155" s="25"/>
      <c r="D155" s="5" t="s">
        <v>399</v>
      </c>
      <c r="E155" s="8">
        <v>1</v>
      </c>
      <c r="F155" s="8">
        <v>80981.55</v>
      </c>
      <c r="G155" s="8">
        <v>80981.55</v>
      </c>
    </row>
    <row r="156" spans="1:7" ht="39.950000000000003" customHeight="1" x14ac:dyDescent="0.15">
      <c r="A156" s="5" t="s">
        <v>522</v>
      </c>
      <c r="B156" s="25" t="s">
        <v>655</v>
      </c>
      <c r="C156" s="25"/>
      <c r="D156" s="5" t="s">
        <v>399</v>
      </c>
      <c r="E156" s="8">
        <v>1</v>
      </c>
      <c r="F156" s="8">
        <v>13828.38</v>
      </c>
      <c r="G156" s="8">
        <v>13828.38</v>
      </c>
    </row>
    <row r="157" spans="1:7" ht="39.950000000000003" customHeight="1" x14ac:dyDescent="0.15">
      <c r="A157" s="5" t="s">
        <v>522</v>
      </c>
      <c r="B157" s="25" t="s">
        <v>656</v>
      </c>
      <c r="C157" s="25"/>
      <c r="D157" s="5" t="s">
        <v>399</v>
      </c>
      <c r="E157" s="8">
        <v>1</v>
      </c>
      <c r="F157" s="8">
        <v>18820</v>
      </c>
      <c r="G157" s="8">
        <v>18820</v>
      </c>
    </row>
    <row r="158" spans="1:7" ht="24.95" customHeight="1" x14ac:dyDescent="0.15">
      <c r="A158" s="24" t="s">
        <v>621</v>
      </c>
      <c r="B158" s="24"/>
      <c r="C158" s="24"/>
      <c r="D158" s="24"/>
      <c r="E158" s="10">
        <f>SUBTOTAL(9,E151:E157)</f>
        <v>7</v>
      </c>
      <c r="F158" s="10" t="s">
        <v>343</v>
      </c>
      <c r="G158" s="10">
        <f>SUBTOTAL(9,G151:G157)</f>
        <v>354847.02</v>
      </c>
    </row>
    <row r="159" spans="1:7" ht="24.95" customHeight="1" x14ac:dyDescent="0.15">
      <c r="A159" s="24" t="s">
        <v>622</v>
      </c>
      <c r="B159" s="24"/>
      <c r="C159" s="24"/>
      <c r="D159" s="24"/>
      <c r="E159" s="24"/>
      <c r="F159" s="24"/>
      <c r="G159" s="10">
        <f>SUBTOTAL(9,G151:G158)</f>
        <v>354847.02</v>
      </c>
    </row>
    <row r="160" spans="1:7" ht="24.95" customHeight="1" x14ac:dyDescent="0.15"/>
    <row r="161" spans="1:7" ht="20.100000000000001" customHeight="1" x14ac:dyDescent="0.15">
      <c r="A161" s="22" t="s">
        <v>442</v>
      </c>
      <c r="B161" s="22"/>
      <c r="C161" s="23" t="s">
        <v>216</v>
      </c>
      <c r="D161" s="23"/>
      <c r="E161" s="23"/>
      <c r="F161" s="23"/>
      <c r="G161" s="23"/>
    </row>
    <row r="162" spans="1:7" ht="20.100000000000001" customHeight="1" x14ac:dyDescent="0.15">
      <c r="A162" s="22" t="s">
        <v>443</v>
      </c>
      <c r="B162" s="22"/>
      <c r="C162" s="23" t="s">
        <v>506</v>
      </c>
      <c r="D162" s="23"/>
      <c r="E162" s="23"/>
      <c r="F162" s="23"/>
      <c r="G162" s="23"/>
    </row>
    <row r="163" spans="1:7" ht="24.95" customHeight="1" x14ac:dyDescent="0.15">
      <c r="A163" s="22" t="s">
        <v>444</v>
      </c>
      <c r="B163" s="22"/>
      <c r="C163" s="23" t="s">
        <v>399</v>
      </c>
      <c r="D163" s="23"/>
      <c r="E163" s="23"/>
      <c r="F163" s="23"/>
      <c r="G163" s="23"/>
    </row>
    <row r="164" spans="1:7" ht="15" customHeight="1" x14ac:dyDescent="0.15"/>
    <row r="165" spans="1:7" ht="24.95" customHeight="1" x14ac:dyDescent="0.15">
      <c r="A165" s="14" t="s">
        <v>629</v>
      </c>
      <c r="B165" s="14"/>
      <c r="C165" s="14"/>
      <c r="D165" s="14"/>
      <c r="E165" s="14"/>
      <c r="F165" s="14"/>
      <c r="G165" s="14"/>
    </row>
    <row r="166" spans="1:7" ht="15" customHeight="1" x14ac:dyDescent="0.15"/>
    <row r="167" spans="1:7" ht="50.1" customHeight="1" x14ac:dyDescent="0.15">
      <c r="A167" s="5" t="s">
        <v>335</v>
      </c>
      <c r="B167" s="20" t="s">
        <v>588</v>
      </c>
      <c r="C167" s="20"/>
      <c r="D167" s="5" t="s">
        <v>616</v>
      </c>
      <c r="E167" s="5" t="s">
        <v>617</v>
      </c>
      <c r="F167" s="5" t="s">
        <v>618</v>
      </c>
      <c r="G167" s="5" t="s">
        <v>619</v>
      </c>
    </row>
    <row r="168" spans="1:7" ht="15" customHeight="1" x14ac:dyDescent="0.15">
      <c r="A168" s="5">
        <v>1</v>
      </c>
      <c r="B168" s="20">
        <v>2</v>
      </c>
      <c r="C168" s="20"/>
      <c r="D168" s="5">
        <v>3</v>
      </c>
      <c r="E168" s="5">
        <v>4</v>
      </c>
      <c r="F168" s="5">
        <v>5</v>
      </c>
      <c r="G168" s="5">
        <v>6</v>
      </c>
    </row>
    <row r="169" spans="1:7" ht="39.950000000000003" customHeight="1" x14ac:dyDescent="0.15">
      <c r="A169" s="5" t="s">
        <v>657</v>
      </c>
      <c r="B169" s="25" t="s">
        <v>658</v>
      </c>
      <c r="C169" s="25"/>
      <c r="D169" s="5" t="s">
        <v>399</v>
      </c>
      <c r="E169" s="8">
        <v>1</v>
      </c>
      <c r="F169" s="8">
        <v>20521</v>
      </c>
      <c r="G169" s="8">
        <v>20521</v>
      </c>
    </row>
    <row r="170" spans="1:7" ht="39.950000000000003" customHeight="1" x14ac:dyDescent="0.15">
      <c r="A170" s="5" t="s">
        <v>657</v>
      </c>
      <c r="B170" s="25" t="s">
        <v>659</v>
      </c>
      <c r="C170" s="25"/>
      <c r="D170" s="5" t="s">
        <v>399</v>
      </c>
      <c r="E170" s="8">
        <v>20</v>
      </c>
      <c r="F170" s="8">
        <v>9078.0810000000001</v>
      </c>
      <c r="G170" s="8">
        <v>181561.62</v>
      </c>
    </row>
    <row r="171" spans="1:7" ht="39.950000000000003" customHeight="1" x14ac:dyDescent="0.15">
      <c r="A171" s="5" t="s">
        <v>657</v>
      </c>
      <c r="B171" s="25" t="s">
        <v>660</v>
      </c>
      <c r="C171" s="25"/>
      <c r="D171" s="5" t="s">
        <v>399</v>
      </c>
      <c r="E171" s="8">
        <v>1</v>
      </c>
      <c r="F171" s="8">
        <v>151818.57999999999</v>
      </c>
      <c r="G171" s="8">
        <v>151818.57999999999</v>
      </c>
    </row>
    <row r="172" spans="1:7" ht="39.950000000000003" customHeight="1" x14ac:dyDescent="0.15">
      <c r="A172" s="5" t="s">
        <v>657</v>
      </c>
      <c r="B172" s="25" t="s">
        <v>661</v>
      </c>
      <c r="C172" s="25"/>
      <c r="D172" s="5" t="s">
        <v>399</v>
      </c>
      <c r="E172" s="8">
        <v>1</v>
      </c>
      <c r="F172" s="8">
        <v>17928.84</v>
      </c>
      <c r="G172" s="8">
        <v>17928.84</v>
      </c>
    </row>
    <row r="173" spans="1:7" ht="39.950000000000003" customHeight="1" x14ac:dyDescent="0.15">
      <c r="A173" s="5" t="s">
        <v>657</v>
      </c>
      <c r="B173" s="25" t="s">
        <v>662</v>
      </c>
      <c r="C173" s="25"/>
      <c r="D173" s="5" t="s">
        <v>399</v>
      </c>
      <c r="E173" s="8">
        <v>1</v>
      </c>
      <c r="F173" s="8">
        <v>15868</v>
      </c>
      <c r="G173" s="8">
        <v>15868</v>
      </c>
    </row>
    <row r="174" spans="1:7" ht="39.950000000000003" customHeight="1" x14ac:dyDescent="0.15">
      <c r="A174" s="5" t="s">
        <v>657</v>
      </c>
      <c r="B174" s="25" t="s">
        <v>663</v>
      </c>
      <c r="C174" s="25"/>
      <c r="D174" s="5" t="s">
        <v>399</v>
      </c>
      <c r="E174" s="8">
        <v>1</v>
      </c>
      <c r="F174" s="8">
        <v>212549</v>
      </c>
      <c r="G174" s="8">
        <v>212549</v>
      </c>
    </row>
    <row r="175" spans="1:7" ht="24.95" customHeight="1" x14ac:dyDescent="0.15">
      <c r="A175" s="24" t="s">
        <v>621</v>
      </c>
      <c r="B175" s="24"/>
      <c r="C175" s="24"/>
      <c r="D175" s="24"/>
      <c r="E175" s="10">
        <f>SUBTOTAL(9,E169:E174)</f>
        <v>25</v>
      </c>
      <c r="F175" s="10" t="s">
        <v>343</v>
      </c>
      <c r="G175" s="10">
        <f>SUBTOTAL(9,G169:G174)</f>
        <v>600247.04000000004</v>
      </c>
    </row>
    <row r="176" spans="1:7" ht="24.95" customHeight="1" x14ac:dyDescent="0.15">
      <c r="A176" s="24" t="s">
        <v>622</v>
      </c>
      <c r="B176" s="24"/>
      <c r="C176" s="24"/>
      <c r="D176" s="24"/>
      <c r="E176" s="24"/>
      <c r="F176" s="24"/>
      <c r="G176" s="10">
        <f>SUBTOTAL(9,G169:G175)</f>
        <v>600247.04000000004</v>
      </c>
    </row>
    <row r="177" spans="1:7" ht="24.95" customHeight="1" x14ac:dyDescent="0.15"/>
    <row r="178" spans="1:7" ht="20.100000000000001" customHeight="1" x14ac:dyDescent="0.15">
      <c r="A178" s="22" t="s">
        <v>442</v>
      </c>
      <c r="B178" s="22"/>
      <c r="C178" s="23" t="s">
        <v>216</v>
      </c>
      <c r="D178" s="23"/>
      <c r="E178" s="23"/>
      <c r="F178" s="23"/>
      <c r="G178" s="23"/>
    </row>
    <row r="179" spans="1:7" ht="20.100000000000001" customHeight="1" x14ac:dyDescent="0.15">
      <c r="A179" s="22" t="s">
        <v>443</v>
      </c>
      <c r="B179" s="22"/>
      <c r="C179" s="23" t="s">
        <v>506</v>
      </c>
      <c r="D179" s="23"/>
      <c r="E179" s="23"/>
      <c r="F179" s="23"/>
      <c r="G179" s="23"/>
    </row>
    <row r="180" spans="1:7" ht="24.95" customHeight="1" x14ac:dyDescent="0.15">
      <c r="A180" s="22" t="s">
        <v>444</v>
      </c>
      <c r="B180" s="22"/>
      <c r="C180" s="23" t="s">
        <v>399</v>
      </c>
      <c r="D180" s="23"/>
      <c r="E180" s="23"/>
      <c r="F180" s="23"/>
      <c r="G180" s="23"/>
    </row>
    <row r="181" spans="1:7" ht="15" customHeight="1" x14ac:dyDescent="0.15"/>
    <row r="182" spans="1:7" ht="24.95" customHeight="1" x14ac:dyDescent="0.15">
      <c r="A182" s="14" t="s">
        <v>664</v>
      </c>
      <c r="B182" s="14"/>
      <c r="C182" s="14"/>
      <c r="D182" s="14"/>
      <c r="E182" s="14"/>
      <c r="F182" s="14"/>
      <c r="G182" s="14"/>
    </row>
    <row r="183" spans="1:7" ht="15" customHeight="1" x14ac:dyDescent="0.15"/>
    <row r="184" spans="1:7" ht="50.1" customHeight="1" x14ac:dyDescent="0.15">
      <c r="A184" s="5" t="s">
        <v>335</v>
      </c>
      <c r="B184" s="20" t="s">
        <v>588</v>
      </c>
      <c r="C184" s="20"/>
      <c r="D184" s="5" t="s">
        <v>616</v>
      </c>
      <c r="E184" s="5" t="s">
        <v>617</v>
      </c>
      <c r="F184" s="5" t="s">
        <v>618</v>
      </c>
      <c r="G184" s="5" t="s">
        <v>619</v>
      </c>
    </row>
    <row r="185" spans="1:7" ht="15" customHeight="1" x14ac:dyDescent="0.15">
      <c r="A185" s="5">
        <v>1</v>
      </c>
      <c r="B185" s="20">
        <v>2</v>
      </c>
      <c r="C185" s="20"/>
      <c r="D185" s="5">
        <v>3</v>
      </c>
      <c r="E185" s="5">
        <v>4</v>
      </c>
      <c r="F185" s="5">
        <v>5</v>
      </c>
      <c r="G185" s="5">
        <v>6</v>
      </c>
    </row>
    <row r="186" spans="1:7" ht="20.100000000000001" customHeight="1" x14ac:dyDescent="0.15">
      <c r="A186" s="5" t="s">
        <v>524</v>
      </c>
      <c r="B186" s="25" t="s">
        <v>665</v>
      </c>
      <c r="C186" s="25"/>
      <c r="D186" s="5" t="s">
        <v>399</v>
      </c>
      <c r="E186" s="8">
        <v>1</v>
      </c>
      <c r="F186" s="8">
        <v>7000</v>
      </c>
      <c r="G186" s="8">
        <v>7000</v>
      </c>
    </row>
    <row r="187" spans="1:7" ht="24.95" customHeight="1" x14ac:dyDescent="0.15">
      <c r="A187" s="24" t="s">
        <v>621</v>
      </c>
      <c r="B187" s="24"/>
      <c r="C187" s="24"/>
      <c r="D187" s="24"/>
      <c r="E187" s="10">
        <f>SUBTOTAL(9,E186:E186)</f>
        <v>1</v>
      </c>
      <c r="F187" s="10" t="s">
        <v>343</v>
      </c>
      <c r="G187" s="10">
        <f>SUBTOTAL(9,G186:G186)</f>
        <v>7000</v>
      </c>
    </row>
    <row r="188" spans="1:7" ht="24.95" customHeight="1" x14ac:dyDescent="0.15">
      <c r="A188" s="24" t="s">
        <v>622</v>
      </c>
      <c r="B188" s="24"/>
      <c r="C188" s="24"/>
      <c r="D188" s="24"/>
      <c r="E188" s="24"/>
      <c r="F188" s="24"/>
      <c r="G188" s="10">
        <f>SUBTOTAL(9,G186:G187)</f>
        <v>7000</v>
      </c>
    </row>
    <row r="189" spans="1:7" ht="24.95" customHeight="1" x14ac:dyDescent="0.15"/>
    <row r="190" spans="1:7" ht="20.100000000000001" customHeight="1" x14ac:dyDescent="0.15">
      <c r="A190" s="22" t="s">
        <v>442</v>
      </c>
      <c r="B190" s="22"/>
      <c r="C190" s="23" t="s">
        <v>216</v>
      </c>
      <c r="D190" s="23"/>
      <c r="E190" s="23"/>
      <c r="F190" s="23"/>
      <c r="G190" s="23"/>
    </row>
    <row r="191" spans="1:7" ht="20.100000000000001" customHeight="1" x14ac:dyDescent="0.15">
      <c r="A191" s="22" t="s">
        <v>443</v>
      </c>
      <c r="B191" s="22"/>
      <c r="C191" s="23" t="s">
        <v>506</v>
      </c>
      <c r="D191" s="23"/>
      <c r="E191" s="23"/>
      <c r="F191" s="23"/>
      <c r="G191" s="23"/>
    </row>
    <row r="192" spans="1:7" ht="24.95" customHeight="1" x14ac:dyDescent="0.15">
      <c r="A192" s="22" t="s">
        <v>444</v>
      </c>
      <c r="B192" s="22"/>
      <c r="C192" s="23" t="s">
        <v>399</v>
      </c>
      <c r="D192" s="23"/>
      <c r="E192" s="23"/>
      <c r="F192" s="23"/>
      <c r="G192" s="23"/>
    </row>
    <row r="193" spans="1:7" ht="15" customHeight="1" x14ac:dyDescent="0.15"/>
    <row r="194" spans="1:7" ht="24.95" customHeight="1" x14ac:dyDescent="0.15">
      <c r="A194" s="14" t="s">
        <v>666</v>
      </c>
      <c r="B194" s="14"/>
      <c r="C194" s="14"/>
      <c r="D194" s="14"/>
      <c r="E194" s="14"/>
      <c r="F194" s="14"/>
      <c r="G194" s="14"/>
    </row>
    <row r="195" spans="1:7" ht="15" customHeight="1" x14ac:dyDescent="0.15"/>
    <row r="196" spans="1:7" ht="50.1" customHeight="1" x14ac:dyDescent="0.15">
      <c r="A196" s="5" t="s">
        <v>335</v>
      </c>
      <c r="B196" s="20" t="s">
        <v>588</v>
      </c>
      <c r="C196" s="20"/>
      <c r="D196" s="5" t="s">
        <v>616</v>
      </c>
      <c r="E196" s="5" t="s">
        <v>617</v>
      </c>
      <c r="F196" s="5" t="s">
        <v>618</v>
      </c>
      <c r="G196" s="5" t="s">
        <v>619</v>
      </c>
    </row>
    <row r="197" spans="1:7" ht="15" customHeight="1" x14ac:dyDescent="0.15">
      <c r="A197" s="5">
        <v>1</v>
      </c>
      <c r="B197" s="20">
        <v>2</v>
      </c>
      <c r="C197" s="20"/>
      <c r="D197" s="5">
        <v>3</v>
      </c>
      <c r="E197" s="5">
        <v>4</v>
      </c>
      <c r="F197" s="5">
        <v>5</v>
      </c>
      <c r="G197" s="5">
        <v>6</v>
      </c>
    </row>
    <row r="198" spans="1:7" ht="20.100000000000001" customHeight="1" x14ac:dyDescent="0.15">
      <c r="A198" s="5" t="s">
        <v>520</v>
      </c>
      <c r="B198" s="25" t="s">
        <v>667</v>
      </c>
      <c r="C198" s="25"/>
      <c r="D198" s="5" t="s">
        <v>399</v>
      </c>
      <c r="E198" s="8">
        <v>36</v>
      </c>
      <c r="F198" s="8">
        <v>286</v>
      </c>
      <c r="G198" s="8">
        <v>10296</v>
      </c>
    </row>
    <row r="199" spans="1:7" ht="20.100000000000001" customHeight="1" x14ac:dyDescent="0.15">
      <c r="A199" s="5" t="s">
        <v>520</v>
      </c>
      <c r="B199" s="25" t="s">
        <v>668</v>
      </c>
      <c r="C199" s="25"/>
      <c r="D199" s="5" t="s">
        <v>399</v>
      </c>
      <c r="E199" s="8">
        <v>63.529511765000002</v>
      </c>
      <c r="F199" s="8">
        <v>1700</v>
      </c>
      <c r="G199" s="8">
        <v>108000.17</v>
      </c>
    </row>
    <row r="200" spans="1:7" ht="20.100000000000001" customHeight="1" x14ac:dyDescent="0.15">
      <c r="A200" s="5" t="s">
        <v>520</v>
      </c>
      <c r="B200" s="25" t="s">
        <v>669</v>
      </c>
      <c r="C200" s="25"/>
      <c r="D200" s="5" t="s">
        <v>399</v>
      </c>
      <c r="E200" s="8">
        <v>20</v>
      </c>
      <c r="F200" s="8">
        <v>1040.45</v>
      </c>
      <c r="G200" s="8">
        <v>20809</v>
      </c>
    </row>
    <row r="201" spans="1:7" ht="20.100000000000001" customHeight="1" x14ac:dyDescent="0.15">
      <c r="A201" s="5" t="s">
        <v>520</v>
      </c>
      <c r="B201" s="25" t="s">
        <v>670</v>
      </c>
      <c r="C201" s="25"/>
      <c r="D201" s="5" t="s">
        <v>399</v>
      </c>
      <c r="E201" s="8">
        <v>600</v>
      </c>
      <c r="F201" s="8">
        <v>8</v>
      </c>
      <c r="G201" s="8">
        <v>4800</v>
      </c>
    </row>
    <row r="202" spans="1:7" ht="20.100000000000001" customHeight="1" x14ac:dyDescent="0.15">
      <c r="A202" s="5" t="s">
        <v>520</v>
      </c>
      <c r="B202" s="25" t="s">
        <v>671</v>
      </c>
      <c r="C202" s="25"/>
      <c r="D202" s="5" t="s">
        <v>399</v>
      </c>
      <c r="E202" s="8">
        <v>17</v>
      </c>
      <c r="F202" s="8">
        <v>592.22</v>
      </c>
      <c r="G202" s="8">
        <v>10067.74</v>
      </c>
    </row>
    <row r="203" spans="1:7" ht="20.100000000000001" customHeight="1" x14ac:dyDescent="0.15">
      <c r="A203" s="5" t="s">
        <v>520</v>
      </c>
      <c r="B203" s="25" t="s">
        <v>672</v>
      </c>
      <c r="C203" s="25"/>
      <c r="D203" s="5" t="s">
        <v>399</v>
      </c>
      <c r="E203" s="8">
        <v>15</v>
      </c>
      <c r="F203" s="8">
        <v>752</v>
      </c>
      <c r="G203" s="8">
        <v>11280</v>
      </c>
    </row>
    <row r="204" spans="1:7" ht="20.100000000000001" customHeight="1" x14ac:dyDescent="0.15">
      <c r="A204" s="5" t="s">
        <v>520</v>
      </c>
      <c r="B204" s="25" t="s">
        <v>673</v>
      </c>
      <c r="C204" s="25"/>
      <c r="D204" s="5" t="s">
        <v>399</v>
      </c>
      <c r="E204" s="8">
        <v>20.399830000000001</v>
      </c>
      <c r="F204" s="8">
        <v>1000</v>
      </c>
      <c r="G204" s="8">
        <v>20399.830000000002</v>
      </c>
    </row>
    <row r="205" spans="1:7" ht="20.100000000000001" customHeight="1" x14ac:dyDescent="0.15">
      <c r="A205" s="5" t="s">
        <v>520</v>
      </c>
      <c r="B205" s="25" t="s">
        <v>674</v>
      </c>
      <c r="C205" s="25"/>
      <c r="D205" s="5" t="s">
        <v>399</v>
      </c>
      <c r="E205" s="8">
        <v>1</v>
      </c>
      <c r="F205" s="8">
        <v>126.51</v>
      </c>
      <c r="G205" s="8">
        <v>126.51</v>
      </c>
    </row>
    <row r="206" spans="1:7" ht="20.100000000000001" customHeight="1" x14ac:dyDescent="0.15">
      <c r="A206" s="5" t="s">
        <v>520</v>
      </c>
      <c r="B206" s="25" t="s">
        <v>675</v>
      </c>
      <c r="C206" s="25"/>
      <c r="D206" s="5" t="s">
        <v>399</v>
      </c>
      <c r="E206" s="8">
        <v>21</v>
      </c>
      <c r="F206" s="8">
        <v>1105.75</v>
      </c>
      <c r="G206" s="8">
        <v>23220.75</v>
      </c>
    </row>
    <row r="207" spans="1:7" ht="24.95" customHeight="1" x14ac:dyDescent="0.15">
      <c r="A207" s="24" t="s">
        <v>621</v>
      </c>
      <c r="B207" s="24"/>
      <c r="C207" s="24"/>
      <c r="D207" s="24"/>
      <c r="E207" s="10">
        <f>SUBTOTAL(9,E198:E206)</f>
        <v>793.929341765</v>
      </c>
      <c r="F207" s="10" t="s">
        <v>343</v>
      </c>
      <c r="G207" s="10">
        <f>SUBTOTAL(9,G198:G206)</f>
        <v>209000</v>
      </c>
    </row>
    <row r="208" spans="1:7" ht="24.95" customHeight="1" x14ac:dyDescent="0.15">
      <c r="A208" s="24" t="s">
        <v>622</v>
      </c>
      <c r="B208" s="24"/>
      <c r="C208" s="24"/>
      <c r="D208" s="24"/>
      <c r="E208" s="24"/>
      <c r="F208" s="24"/>
      <c r="G208" s="10">
        <f>SUBTOTAL(9,G198:G207)</f>
        <v>209000</v>
      </c>
    </row>
    <row r="209" spans="1:7" ht="24.95" customHeight="1" x14ac:dyDescent="0.15"/>
    <row r="210" spans="1:7" ht="20.100000000000001" customHeight="1" x14ac:dyDescent="0.15">
      <c r="A210" s="22" t="s">
        <v>442</v>
      </c>
      <c r="B210" s="22"/>
      <c r="C210" s="23" t="s">
        <v>216</v>
      </c>
      <c r="D210" s="23"/>
      <c r="E210" s="23"/>
      <c r="F210" s="23"/>
      <c r="G210" s="23"/>
    </row>
    <row r="211" spans="1:7" ht="20.100000000000001" customHeight="1" x14ac:dyDescent="0.15">
      <c r="A211" s="22" t="s">
        <v>443</v>
      </c>
      <c r="B211" s="22"/>
      <c r="C211" s="23" t="s">
        <v>506</v>
      </c>
      <c r="D211" s="23"/>
      <c r="E211" s="23"/>
      <c r="F211" s="23"/>
      <c r="G211" s="23"/>
    </row>
    <row r="212" spans="1:7" ht="24.95" customHeight="1" x14ac:dyDescent="0.15">
      <c r="A212" s="22" t="s">
        <v>444</v>
      </c>
      <c r="B212" s="22"/>
      <c r="C212" s="23" t="s">
        <v>399</v>
      </c>
      <c r="D212" s="23"/>
      <c r="E212" s="23"/>
      <c r="F212" s="23"/>
      <c r="G212" s="23"/>
    </row>
    <row r="213" spans="1:7" ht="15" customHeight="1" x14ac:dyDescent="0.15"/>
    <row r="214" spans="1:7" ht="24.95" customHeight="1" x14ac:dyDescent="0.15">
      <c r="A214" s="14" t="s">
        <v>633</v>
      </c>
      <c r="B214" s="14"/>
      <c r="C214" s="14"/>
      <c r="D214" s="14"/>
      <c r="E214" s="14"/>
      <c r="F214" s="14"/>
      <c r="G214" s="14"/>
    </row>
    <row r="215" spans="1:7" ht="15" customHeight="1" x14ac:dyDescent="0.15"/>
    <row r="216" spans="1:7" ht="50.1" customHeight="1" x14ac:dyDescent="0.15">
      <c r="A216" s="5" t="s">
        <v>335</v>
      </c>
      <c r="B216" s="20" t="s">
        <v>588</v>
      </c>
      <c r="C216" s="20"/>
      <c r="D216" s="5" t="s">
        <v>616</v>
      </c>
      <c r="E216" s="5" t="s">
        <v>617</v>
      </c>
      <c r="F216" s="5" t="s">
        <v>618</v>
      </c>
      <c r="G216" s="5" t="s">
        <v>619</v>
      </c>
    </row>
    <row r="217" spans="1:7" ht="15" customHeight="1" x14ac:dyDescent="0.15">
      <c r="A217" s="5">
        <v>1</v>
      </c>
      <c r="B217" s="20">
        <v>2</v>
      </c>
      <c r="C217" s="20"/>
      <c r="D217" s="5">
        <v>3</v>
      </c>
      <c r="E217" s="5">
        <v>4</v>
      </c>
      <c r="F217" s="5">
        <v>5</v>
      </c>
      <c r="G217" s="5">
        <v>6</v>
      </c>
    </row>
    <row r="218" spans="1:7" ht="20.100000000000001" customHeight="1" x14ac:dyDescent="0.15">
      <c r="A218" s="5" t="s">
        <v>676</v>
      </c>
      <c r="B218" s="25" t="s">
        <v>677</v>
      </c>
      <c r="C218" s="25"/>
      <c r="D218" s="5" t="s">
        <v>399</v>
      </c>
      <c r="E218" s="8">
        <v>1112</v>
      </c>
      <c r="F218" s="8">
        <v>50.38</v>
      </c>
      <c r="G218" s="8">
        <v>56022.559999999998</v>
      </c>
    </row>
    <row r="219" spans="1:7" ht="20.100000000000001" customHeight="1" x14ac:dyDescent="0.15">
      <c r="A219" s="5" t="s">
        <v>676</v>
      </c>
      <c r="B219" s="25" t="s">
        <v>636</v>
      </c>
      <c r="C219" s="25"/>
      <c r="D219" s="5" t="s">
        <v>399</v>
      </c>
      <c r="E219" s="8">
        <v>3490</v>
      </c>
      <c r="F219" s="8">
        <v>60</v>
      </c>
      <c r="G219" s="8">
        <v>209400</v>
      </c>
    </row>
    <row r="220" spans="1:7" ht="20.100000000000001" customHeight="1" x14ac:dyDescent="0.15">
      <c r="A220" s="5" t="s">
        <v>676</v>
      </c>
      <c r="B220" s="25" t="s">
        <v>678</v>
      </c>
      <c r="C220" s="25"/>
      <c r="D220" s="5" t="s">
        <v>399</v>
      </c>
      <c r="E220" s="8">
        <v>477.20519999999999</v>
      </c>
      <c r="F220" s="8">
        <v>300</v>
      </c>
      <c r="G220" s="8">
        <v>143161.56</v>
      </c>
    </row>
    <row r="221" spans="1:7" ht="20.100000000000001" customHeight="1" x14ac:dyDescent="0.15">
      <c r="A221" s="5" t="s">
        <v>676</v>
      </c>
      <c r="B221" s="25" t="s">
        <v>679</v>
      </c>
      <c r="C221" s="25"/>
      <c r="D221" s="5" t="s">
        <v>399</v>
      </c>
      <c r="E221" s="8">
        <v>1700</v>
      </c>
      <c r="F221" s="8">
        <v>102</v>
      </c>
      <c r="G221" s="8">
        <v>173400</v>
      </c>
    </row>
    <row r="222" spans="1:7" ht="20.100000000000001" customHeight="1" x14ac:dyDescent="0.15">
      <c r="A222" s="5" t="s">
        <v>676</v>
      </c>
      <c r="B222" s="25" t="s">
        <v>680</v>
      </c>
      <c r="C222" s="25"/>
      <c r="D222" s="5" t="s">
        <v>399</v>
      </c>
      <c r="E222" s="8">
        <v>628.86996341400004</v>
      </c>
      <c r="F222" s="8">
        <v>820</v>
      </c>
      <c r="G222" s="8">
        <v>515673.37</v>
      </c>
    </row>
    <row r="223" spans="1:7" ht="20.100000000000001" customHeight="1" x14ac:dyDescent="0.15">
      <c r="A223" s="5" t="s">
        <v>676</v>
      </c>
      <c r="B223" s="25" t="s">
        <v>634</v>
      </c>
      <c r="C223" s="25"/>
      <c r="D223" s="5" t="s">
        <v>399</v>
      </c>
      <c r="E223" s="8">
        <v>4000</v>
      </c>
      <c r="F223" s="8">
        <v>16.976468000000001</v>
      </c>
      <c r="G223" s="8">
        <v>67905.87</v>
      </c>
    </row>
    <row r="224" spans="1:7" ht="20.100000000000001" customHeight="1" x14ac:dyDescent="0.15">
      <c r="A224" s="5" t="s">
        <v>676</v>
      </c>
      <c r="B224" s="25" t="s">
        <v>681</v>
      </c>
      <c r="C224" s="25"/>
      <c r="D224" s="5" t="s">
        <v>399</v>
      </c>
      <c r="E224" s="8">
        <v>3926.4741899999999</v>
      </c>
      <c r="F224" s="8">
        <v>125</v>
      </c>
      <c r="G224" s="8">
        <v>490809.27</v>
      </c>
    </row>
    <row r="225" spans="1:7" ht="20.100000000000001" customHeight="1" x14ac:dyDescent="0.15">
      <c r="A225" s="5" t="s">
        <v>676</v>
      </c>
      <c r="B225" s="25" t="s">
        <v>682</v>
      </c>
      <c r="C225" s="25"/>
      <c r="D225" s="5" t="s">
        <v>399</v>
      </c>
      <c r="E225" s="8">
        <v>270</v>
      </c>
      <c r="F225" s="8">
        <v>230</v>
      </c>
      <c r="G225" s="8">
        <v>62100</v>
      </c>
    </row>
    <row r="226" spans="1:7" ht="20.100000000000001" customHeight="1" x14ac:dyDescent="0.15">
      <c r="A226" s="5" t="s">
        <v>676</v>
      </c>
      <c r="B226" s="25" t="s">
        <v>683</v>
      </c>
      <c r="C226" s="25"/>
      <c r="D226" s="5" t="s">
        <v>399</v>
      </c>
      <c r="E226" s="8">
        <v>200</v>
      </c>
      <c r="F226" s="8">
        <v>200</v>
      </c>
      <c r="G226" s="8">
        <v>40000</v>
      </c>
    </row>
    <row r="227" spans="1:7" ht="20.100000000000001" customHeight="1" x14ac:dyDescent="0.15">
      <c r="A227" s="5" t="s">
        <v>676</v>
      </c>
      <c r="B227" s="25" t="s">
        <v>635</v>
      </c>
      <c r="C227" s="25"/>
      <c r="D227" s="5" t="s">
        <v>399</v>
      </c>
      <c r="E227" s="8">
        <v>200</v>
      </c>
      <c r="F227" s="8">
        <v>800</v>
      </c>
      <c r="G227" s="8">
        <v>160000</v>
      </c>
    </row>
    <row r="228" spans="1:7" ht="20.100000000000001" customHeight="1" x14ac:dyDescent="0.15">
      <c r="A228" s="5" t="s">
        <v>676</v>
      </c>
      <c r="B228" s="25" t="s">
        <v>684</v>
      </c>
      <c r="C228" s="25"/>
      <c r="D228" s="5" t="s">
        <v>399</v>
      </c>
      <c r="E228" s="8">
        <v>592.03269999999998</v>
      </c>
      <c r="F228" s="8">
        <v>90.54</v>
      </c>
      <c r="G228" s="8">
        <v>53602.64</v>
      </c>
    </row>
    <row r="229" spans="1:7" ht="24.95" customHeight="1" x14ac:dyDescent="0.15">
      <c r="A229" s="24" t="s">
        <v>621</v>
      </c>
      <c r="B229" s="24"/>
      <c r="C229" s="24"/>
      <c r="D229" s="24"/>
      <c r="E229" s="10">
        <f>SUBTOTAL(9,E218:E228)</f>
        <v>16596.582053414</v>
      </c>
      <c r="F229" s="10" t="s">
        <v>343</v>
      </c>
      <c r="G229" s="10">
        <f>SUBTOTAL(9,G218:G228)</f>
        <v>1972075.2699999998</v>
      </c>
    </row>
    <row r="230" spans="1:7" ht="24.95" customHeight="1" x14ac:dyDescent="0.15">
      <c r="A230" s="24" t="s">
        <v>622</v>
      </c>
      <c r="B230" s="24"/>
      <c r="C230" s="24"/>
      <c r="D230" s="24"/>
      <c r="E230" s="24"/>
      <c r="F230" s="24"/>
      <c r="G230" s="10">
        <f>SUBTOTAL(9,G218:G229)</f>
        <v>1972075.2699999998</v>
      </c>
    </row>
    <row r="231" spans="1:7" ht="24.95" customHeight="1" x14ac:dyDescent="0.15"/>
    <row r="232" spans="1:7" ht="20.100000000000001" customHeight="1" x14ac:dyDescent="0.15">
      <c r="A232" s="22" t="s">
        <v>442</v>
      </c>
      <c r="B232" s="22"/>
      <c r="C232" s="23" t="s">
        <v>216</v>
      </c>
      <c r="D232" s="23"/>
      <c r="E232" s="23"/>
      <c r="F232" s="23"/>
      <c r="G232" s="23"/>
    </row>
    <row r="233" spans="1:7" ht="20.100000000000001" customHeight="1" x14ac:dyDescent="0.15">
      <c r="A233" s="22" t="s">
        <v>443</v>
      </c>
      <c r="B233" s="22"/>
      <c r="C233" s="23" t="s">
        <v>506</v>
      </c>
      <c r="D233" s="23"/>
      <c r="E233" s="23"/>
      <c r="F233" s="23"/>
      <c r="G233" s="23"/>
    </row>
    <row r="234" spans="1:7" ht="24.95" customHeight="1" x14ac:dyDescent="0.15">
      <c r="A234" s="22" t="s">
        <v>444</v>
      </c>
      <c r="B234" s="22"/>
      <c r="C234" s="23" t="s">
        <v>399</v>
      </c>
      <c r="D234" s="23"/>
      <c r="E234" s="23"/>
      <c r="F234" s="23"/>
      <c r="G234" s="23"/>
    </row>
    <row r="235" spans="1:7" ht="15" customHeight="1" x14ac:dyDescent="0.15"/>
    <row r="236" spans="1:7" ht="24.95" customHeight="1" x14ac:dyDescent="0.15">
      <c r="A236" s="14" t="s">
        <v>685</v>
      </c>
      <c r="B236" s="14"/>
      <c r="C236" s="14"/>
      <c r="D236" s="14"/>
      <c r="E236" s="14"/>
      <c r="F236" s="14"/>
      <c r="G236" s="14"/>
    </row>
    <row r="237" spans="1:7" ht="15" customHeight="1" x14ac:dyDescent="0.15"/>
    <row r="238" spans="1:7" ht="50.1" customHeight="1" x14ac:dyDescent="0.15">
      <c r="A238" s="5" t="s">
        <v>335</v>
      </c>
      <c r="B238" s="20" t="s">
        <v>588</v>
      </c>
      <c r="C238" s="20"/>
      <c r="D238" s="5" t="s">
        <v>616</v>
      </c>
      <c r="E238" s="5" t="s">
        <v>617</v>
      </c>
      <c r="F238" s="5" t="s">
        <v>618</v>
      </c>
      <c r="G238" s="5" t="s">
        <v>619</v>
      </c>
    </row>
    <row r="239" spans="1:7" ht="15" customHeight="1" x14ac:dyDescent="0.15">
      <c r="A239" s="5">
        <v>1</v>
      </c>
      <c r="B239" s="20">
        <v>2</v>
      </c>
      <c r="C239" s="20"/>
      <c r="D239" s="5">
        <v>3</v>
      </c>
      <c r="E239" s="5">
        <v>4</v>
      </c>
      <c r="F239" s="5">
        <v>5</v>
      </c>
      <c r="G239" s="5">
        <v>6</v>
      </c>
    </row>
    <row r="240" spans="1:7" ht="20.100000000000001" customHeight="1" x14ac:dyDescent="0.15">
      <c r="A240" s="5" t="s">
        <v>526</v>
      </c>
      <c r="B240" s="25" t="s">
        <v>686</v>
      </c>
      <c r="C240" s="25"/>
      <c r="D240" s="5" t="s">
        <v>399</v>
      </c>
      <c r="E240" s="8">
        <v>1151.875</v>
      </c>
      <c r="F240" s="8">
        <v>80</v>
      </c>
      <c r="G240" s="8">
        <v>92150</v>
      </c>
    </row>
    <row r="241" spans="1:7" ht="24.95" customHeight="1" x14ac:dyDescent="0.15">
      <c r="A241" s="24" t="s">
        <v>621</v>
      </c>
      <c r="B241" s="24"/>
      <c r="C241" s="24"/>
      <c r="D241" s="24"/>
      <c r="E241" s="10">
        <f>SUBTOTAL(9,E240:E240)</f>
        <v>1151.875</v>
      </c>
      <c r="F241" s="10" t="s">
        <v>343</v>
      </c>
      <c r="G241" s="10">
        <f>SUBTOTAL(9,G240:G240)</f>
        <v>92150</v>
      </c>
    </row>
    <row r="242" spans="1:7" ht="24.95" customHeight="1" x14ac:dyDescent="0.15">
      <c r="A242" s="24" t="s">
        <v>622</v>
      </c>
      <c r="B242" s="24"/>
      <c r="C242" s="24"/>
      <c r="D242" s="24"/>
      <c r="E242" s="24"/>
      <c r="F242" s="24"/>
      <c r="G242" s="10">
        <f>SUBTOTAL(9,G240:G241)</f>
        <v>92150</v>
      </c>
    </row>
    <row r="243" spans="1:7" ht="24.95" customHeight="1" x14ac:dyDescent="0.15"/>
    <row r="244" spans="1:7" ht="20.100000000000001" customHeight="1" x14ac:dyDescent="0.15">
      <c r="A244" s="22" t="s">
        <v>442</v>
      </c>
      <c r="B244" s="22"/>
      <c r="C244" s="23" t="s">
        <v>216</v>
      </c>
      <c r="D244" s="23"/>
      <c r="E244" s="23"/>
      <c r="F244" s="23"/>
      <c r="G244" s="23"/>
    </row>
    <row r="245" spans="1:7" ht="20.100000000000001" customHeight="1" x14ac:dyDescent="0.15">
      <c r="A245" s="22" t="s">
        <v>443</v>
      </c>
      <c r="B245" s="22"/>
      <c r="C245" s="23" t="s">
        <v>506</v>
      </c>
      <c r="D245" s="23"/>
      <c r="E245" s="23"/>
      <c r="F245" s="23"/>
      <c r="G245" s="23"/>
    </row>
    <row r="246" spans="1:7" ht="24.95" customHeight="1" x14ac:dyDescent="0.15">
      <c r="A246" s="22" t="s">
        <v>444</v>
      </c>
      <c r="B246" s="22"/>
      <c r="C246" s="23" t="s">
        <v>399</v>
      </c>
      <c r="D246" s="23"/>
      <c r="E246" s="23"/>
      <c r="F246" s="23"/>
      <c r="G246" s="23"/>
    </row>
    <row r="247" spans="1:7" ht="15" customHeight="1" x14ac:dyDescent="0.15"/>
    <row r="248" spans="1:7" ht="24.95" customHeight="1" x14ac:dyDescent="0.15">
      <c r="A248" s="14" t="s">
        <v>687</v>
      </c>
      <c r="B248" s="14"/>
      <c r="C248" s="14"/>
      <c r="D248" s="14"/>
      <c r="E248" s="14"/>
      <c r="F248" s="14"/>
      <c r="G248" s="14"/>
    </row>
    <row r="249" spans="1:7" ht="15" customHeight="1" x14ac:dyDescent="0.15"/>
    <row r="250" spans="1:7" ht="50.1" customHeight="1" x14ac:dyDescent="0.15">
      <c r="A250" s="5" t="s">
        <v>335</v>
      </c>
      <c r="B250" s="20" t="s">
        <v>588</v>
      </c>
      <c r="C250" s="20"/>
      <c r="D250" s="5" t="s">
        <v>616</v>
      </c>
      <c r="E250" s="5" t="s">
        <v>617</v>
      </c>
      <c r="F250" s="5" t="s">
        <v>618</v>
      </c>
      <c r="G250" s="5" t="s">
        <v>619</v>
      </c>
    </row>
    <row r="251" spans="1:7" ht="15" customHeight="1" x14ac:dyDescent="0.15">
      <c r="A251" s="5">
        <v>1</v>
      </c>
      <c r="B251" s="20">
        <v>2</v>
      </c>
      <c r="C251" s="20"/>
      <c r="D251" s="5">
        <v>3</v>
      </c>
      <c r="E251" s="5">
        <v>4</v>
      </c>
      <c r="F251" s="5">
        <v>5</v>
      </c>
      <c r="G251" s="5">
        <v>6</v>
      </c>
    </row>
    <row r="252" spans="1:7" ht="39.950000000000003" customHeight="1" x14ac:dyDescent="0.15">
      <c r="A252" s="5" t="s">
        <v>528</v>
      </c>
      <c r="B252" s="25" t="s">
        <v>688</v>
      </c>
      <c r="C252" s="25"/>
      <c r="D252" s="5" t="s">
        <v>399</v>
      </c>
      <c r="E252" s="8">
        <v>1</v>
      </c>
      <c r="F252" s="8">
        <v>134</v>
      </c>
      <c r="G252" s="8">
        <v>134</v>
      </c>
    </row>
    <row r="253" spans="1:7" ht="24.95" customHeight="1" x14ac:dyDescent="0.15">
      <c r="A253" s="24" t="s">
        <v>621</v>
      </c>
      <c r="B253" s="24"/>
      <c r="C253" s="24"/>
      <c r="D253" s="24"/>
      <c r="E253" s="10">
        <f>SUBTOTAL(9,E252:E252)</f>
        <v>1</v>
      </c>
      <c r="F253" s="10" t="s">
        <v>343</v>
      </c>
      <c r="G253" s="10">
        <f>SUBTOTAL(9,G252:G252)</f>
        <v>134</v>
      </c>
    </row>
    <row r="254" spans="1:7" ht="24.95" customHeight="1" x14ac:dyDescent="0.15">
      <c r="A254" s="24" t="s">
        <v>622</v>
      </c>
      <c r="B254" s="24"/>
      <c r="C254" s="24"/>
      <c r="D254" s="24"/>
      <c r="E254" s="24"/>
      <c r="F254" s="24"/>
      <c r="G254" s="10">
        <f>SUBTOTAL(9,G252:G253)</f>
        <v>134</v>
      </c>
    </row>
    <row r="255" spans="1:7" ht="24.95" customHeight="1" x14ac:dyDescent="0.15"/>
    <row r="256" spans="1:7" ht="20.100000000000001" customHeight="1" x14ac:dyDescent="0.15">
      <c r="A256" s="22" t="s">
        <v>442</v>
      </c>
      <c r="B256" s="22"/>
      <c r="C256" s="23" t="s">
        <v>216</v>
      </c>
      <c r="D256" s="23"/>
      <c r="E256" s="23"/>
      <c r="F256" s="23"/>
      <c r="G256" s="23"/>
    </row>
    <row r="257" spans="1:7" ht="20.100000000000001" customHeight="1" x14ac:dyDescent="0.15">
      <c r="A257" s="22" t="s">
        <v>443</v>
      </c>
      <c r="B257" s="22"/>
      <c r="C257" s="23" t="s">
        <v>506</v>
      </c>
      <c r="D257" s="23"/>
      <c r="E257" s="23"/>
      <c r="F257" s="23"/>
      <c r="G257" s="23"/>
    </row>
    <row r="258" spans="1:7" ht="24.95" customHeight="1" x14ac:dyDescent="0.15">
      <c r="A258" s="22" t="s">
        <v>444</v>
      </c>
      <c r="B258" s="22"/>
      <c r="C258" s="23" t="s">
        <v>399</v>
      </c>
      <c r="D258" s="23"/>
      <c r="E258" s="23"/>
      <c r="F258" s="23"/>
      <c r="G258" s="23"/>
    </row>
    <row r="259" spans="1:7" ht="15" customHeight="1" x14ac:dyDescent="0.15"/>
    <row r="260" spans="1:7" ht="24.95" customHeight="1" x14ac:dyDescent="0.15">
      <c r="A260" s="14" t="s">
        <v>640</v>
      </c>
      <c r="B260" s="14"/>
      <c r="C260" s="14"/>
      <c r="D260" s="14"/>
      <c r="E260" s="14"/>
      <c r="F260" s="14"/>
      <c r="G260" s="14"/>
    </row>
    <row r="261" spans="1:7" ht="15" customHeight="1" x14ac:dyDescent="0.15"/>
    <row r="262" spans="1:7" ht="50.1" customHeight="1" x14ac:dyDescent="0.15">
      <c r="A262" s="5" t="s">
        <v>335</v>
      </c>
      <c r="B262" s="20" t="s">
        <v>588</v>
      </c>
      <c r="C262" s="20"/>
      <c r="D262" s="5" t="s">
        <v>616</v>
      </c>
      <c r="E262" s="5" t="s">
        <v>617</v>
      </c>
      <c r="F262" s="5" t="s">
        <v>618</v>
      </c>
      <c r="G262" s="5" t="s">
        <v>619</v>
      </c>
    </row>
    <row r="263" spans="1:7" ht="15" customHeight="1" x14ac:dyDescent="0.15">
      <c r="A263" s="5">
        <v>1</v>
      </c>
      <c r="B263" s="20">
        <v>2</v>
      </c>
      <c r="C263" s="20"/>
      <c r="D263" s="5">
        <v>3</v>
      </c>
      <c r="E263" s="5">
        <v>4</v>
      </c>
      <c r="F263" s="5">
        <v>5</v>
      </c>
      <c r="G263" s="5">
        <v>6</v>
      </c>
    </row>
    <row r="264" spans="1:7" ht="39.950000000000003" customHeight="1" x14ac:dyDescent="0.15">
      <c r="A264" s="5" t="s">
        <v>530</v>
      </c>
      <c r="B264" s="25" t="s">
        <v>689</v>
      </c>
      <c r="C264" s="25"/>
      <c r="D264" s="5" t="s">
        <v>399</v>
      </c>
      <c r="E264" s="8">
        <v>35</v>
      </c>
      <c r="F264" s="8">
        <v>2001.628571</v>
      </c>
      <c r="G264" s="8">
        <v>70057</v>
      </c>
    </row>
    <row r="265" spans="1:7" ht="24.95" customHeight="1" x14ac:dyDescent="0.15">
      <c r="A265" s="24" t="s">
        <v>621</v>
      </c>
      <c r="B265" s="24"/>
      <c r="C265" s="24"/>
      <c r="D265" s="24"/>
      <c r="E265" s="10">
        <f>SUBTOTAL(9,E264:E264)</f>
        <v>35</v>
      </c>
      <c r="F265" s="10" t="s">
        <v>343</v>
      </c>
      <c r="G265" s="10">
        <f>SUBTOTAL(9,G264:G264)</f>
        <v>70057</v>
      </c>
    </row>
    <row r="266" spans="1:7" ht="24.95" customHeight="1" x14ac:dyDescent="0.15">
      <c r="A266" s="24" t="s">
        <v>622</v>
      </c>
      <c r="B266" s="24"/>
      <c r="C266" s="24"/>
      <c r="D266" s="24"/>
      <c r="E266" s="24"/>
      <c r="F266" s="24"/>
      <c r="G266" s="10">
        <f>SUBTOTAL(9,G264:G265)</f>
        <v>70057</v>
      </c>
    </row>
    <row r="267" spans="1:7" ht="24.95" customHeight="1" x14ac:dyDescent="0.15"/>
    <row r="268" spans="1:7" ht="20.100000000000001" customHeight="1" x14ac:dyDescent="0.15">
      <c r="A268" s="22" t="s">
        <v>442</v>
      </c>
      <c r="B268" s="22"/>
      <c r="C268" s="23" t="s">
        <v>216</v>
      </c>
      <c r="D268" s="23"/>
      <c r="E268" s="23"/>
      <c r="F268" s="23"/>
      <c r="G268" s="23"/>
    </row>
    <row r="269" spans="1:7" ht="20.100000000000001" customHeight="1" x14ac:dyDescent="0.15">
      <c r="A269" s="22" t="s">
        <v>443</v>
      </c>
      <c r="B269" s="22"/>
      <c r="C269" s="23" t="s">
        <v>506</v>
      </c>
      <c r="D269" s="23"/>
      <c r="E269" s="23"/>
      <c r="F269" s="23"/>
      <c r="G269" s="23"/>
    </row>
    <row r="270" spans="1:7" ht="24.95" customHeight="1" x14ac:dyDescent="0.15">
      <c r="A270" s="22" t="s">
        <v>444</v>
      </c>
      <c r="B270" s="22"/>
      <c r="C270" s="23" t="s">
        <v>399</v>
      </c>
      <c r="D270" s="23"/>
      <c r="E270" s="23"/>
      <c r="F270" s="23"/>
      <c r="G270" s="23"/>
    </row>
    <row r="271" spans="1:7" ht="15" customHeight="1" x14ac:dyDescent="0.15"/>
    <row r="272" spans="1:7" ht="24.95" customHeight="1" x14ac:dyDescent="0.15">
      <c r="A272" s="14" t="s">
        <v>642</v>
      </c>
      <c r="B272" s="14"/>
      <c r="C272" s="14"/>
      <c r="D272" s="14"/>
      <c r="E272" s="14"/>
      <c r="F272" s="14"/>
      <c r="G272" s="14"/>
    </row>
    <row r="273" spans="1:7" ht="15" customHeight="1" x14ac:dyDescent="0.15"/>
    <row r="274" spans="1:7" ht="50.1" customHeight="1" x14ac:dyDescent="0.15">
      <c r="A274" s="5" t="s">
        <v>335</v>
      </c>
      <c r="B274" s="20" t="s">
        <v>588</v>
      </c>
      <c r="C274" s="20"/>
      <c r="D274" s="5" t="s">
        <v>616</v>
      </c>
      <c r="E274" s="5" t="s">
        <v>617</v>
      </c>
      <c r="F274" s="5" t="s">
        <v>618</v>
      </c>
      <c r="G274" s="5" t="s">
        <v>619</v>
      </c>
    </row>
    <row r="275" spans="1:7" ht="15" customHeight="1" x14ac:dyDescent="0.15">
      <c r="A275" s="5">
        <v>1</v>
      </c>
      <c r="B275" s="20">
        <v>2</v>
      </c>
      <c r="C275" s="20"/>
      <c r="D275" s="5">
        <v>3</v>
      </c>
      <c r="E275" s="5">
        <v>4</v>
      </c>
      <c r="F275" s="5">
        <v>5</v>
      </c>
      <c r="G275" s="5">
        <v>6</v>
      </c>
    </row>
    <row r="276" spans="1:7" ht="20.100000000000001" customHeight="1" x14ac:dyDescent="0.15">
      <c r="A276" s="5" t="s">
        <v>547</v>
      </c>
      <c r="B276" s="25" t="s">
        <v>690</v>
      </c>
      <c r="C276" s="25"/>
      <c r="D276" s="5" t="s">
        <v>399</v>
      </c>
      <c r="E276" s="8">
        <v>160.07747499999999</v>
      </c>
      <c r="F276" s="8">
        <v>400</v>
      </c>
      <c r="G276" s="8">
        <v>64030.99</v>
      </c>
    </row>
    <row r="277" spans="1:7" ht="39.950000000000003" customHeight="1" x14ac:dyDescent="0.15">
      <c r="A277" s="5" t="s">
        <v>547</v>
      </c>
      <c r="B277" s="25" t="s">
        <v>691</v>
      </c>
      <c r="C277" s="25"/>
      <c r="D277" s="5" t="s">
        <v>399</v>
      </c>
      <c r="E277" s="8">
        <v>1</v>
      </c>
      <c r="F277" s="8">
        <v>30851</v>
      </c>
      <c r="G277" s="8">
        <v>30851</v>
      </c>
    </row>
    <row r="278" spans="1:7" ht="39.950000000000003" customHeight="1" x14ac:dyDescent="0.15">
      <c r="A278" s="5" t="s">
        <v>547</v>
      </c>
      <c r="B278" s="25" t="s">
        <v>692</v>
      </c>
      <c r="C278" s="25"/>
      <c r="D278" s="5" t="s">
        <v>399</v>
      </c>
      <c r="E278" s="8">
        <v>25</v>
      </c>
      <c r="F278" s="8">
        <v>1115</v>
      </c>
      <c r="G278" s="8">
        <v>27875</v>
      </c>
    </row>
    <row r="279" spans="1:7" ht="39.950000000000003" customHeight="1" x14ac:dyDescent="0.15">
      <c r="A279" s="5" t="s">
        <v>547</v>
      </c>
      <c r="B279" s="25" t="s">
        <v>693</v>
      </c>
      <c r="C279" s="25"/>
      <c r="D279" s="5" t="s">
        <v>399</v>
      </c>
      <c r="E279" s="8">
        <v>190</v>
      </c>
      <c r="F279" s="8">
        <v>398.988</v>
      </c>
      <c r="G279" s="8">
        <v>75807.72</v>
      </c>
    </row>
    <row r="280" spans="1:7" ht="24.95" customHeight="1" x14ac:dyDescent="0.15">
      <c r="A280" s="24" t="s">
        <v>621</v>
      </c>
      <c r="B280" s="24"/>
      <c r="C280" s="24"/>
      <c r="D280" s="24"/>
      <c r="E280" s="10">
        <f>SUBTOTAL(9,E276:E279)</f>
        <v>376.07747499999999</v>
      </c>
      <c r="F280" s="10" t="s">
        <v>343</v>
      </c>
      <c r="G280" s="10">
        <f>SUBTOTAL(9,G276:G279)</f>
        <v>198564.71</v>
      </c>
    </row>
    <row r="281" spans="1:7" ht="24.95" customHeight="1" x14ac:dyDescent="0.15">
      <c r="A281" s="24" t="s">
        <v>622</v>
      </c>
      <c r="B281" s="24"/>
      <c r="C281" s="24"/>
      <c r="D281" s="24"/>
      <c r="E281" s="24"/>
      <c r="F281" s="24"/>
      <c r="G281" s="10">
        <f>SUBTOTAL(9,G276:G280)</f>
        <v>198564.71</v>
      </c>
    </row>
    <row r="282" spans="1:7" ht="24.95" customHeight="1" x14ac:dyDescent="0.15"/>
    <row r="283" spans="1:7" ht="20.100000000000001" customHeight="1" x14ac:dyDescent="0.15">
      <c r="A283" s="22" t="s">
        <v>442</v>
      </c>
      <c r="B283" s="22"/>
      <c r="C283" s="23" t="s">
        <v>216</v>
      </c>
      <c r="D283" s="23"/>
      <c r="E283" s="23"/>
      <c r="F283" s="23"/>
      <c r="G283" s="23"/>
    </row>
    <row r="284" spans="1:7" ht="20.100000000000001" customHeight="1" x14ac:dyDescent="0.15">
      <c r="A284" s="22" t="s">
        <v>443</v>
      </c>
      <c r="B284" s="22"/>
      <c r="C284" s="23" t="s">
        <v>57</v>
      </c>
      <c r="D284" s="23"/>
      <c r="E284" s="23"/>
      <c r="F284" s="23"/>
      <c r="G284" s="23"/>
    </row>
    <row r="285" spans="1:7" ht="24.95" customHeight="1" x14ac:dyDescent="0.15">
      <c r="A285" s="22" t="s">
        <v>444</v>
      </c>
      <c r="B285" s="22"/>
      <c r="C285" s="23" t="s">
        <v>399</v>
      </c>
      <c r="D285" s="23"/>
      <c r="E285" s="23"/>
      <c r="F285" s="23"/>
      <c r="G285" s="23"/>
    </row>
    <row r="286" spans="1:7" ht="15" customHeight="1" x14ac:dyDescent="0.15"/>
    <row r="287" spans="1:7" ht="24.95" customHeight="1" x14ac:dyDescent="0.15">
      <c r="A287" s="14" t="s">
        <v>629</v>
      </c>
      <c r="B287" s="14"/>
      <c r="C287" s="14"/>
      <c r="D287" s="14"/>
      <c r="E287" s="14"/>
      <c r="F287" s="14"/>
      <c r="G287" s="14"/>
    </row>
    <row r="288" spans="1:7" ht="15" customHeight="1" x14ac:dyDescent="0.15"/>
    <row r="289" spans="1:7" ht="50.1" customHeight="1" x14ac:dyDescent="0.15">
      <c r="A289" s="5" t="s">
        <v>335</v>
      </c>
      <c r="B289" s="20" t="s">
        <v>588</v>
      </c>
      <c r="C289" s="20"/>
      <c r="D289" s="5" t="s">
        <v>616</v>
      </c>
      <c r="E289" s="5" t="s">
        <v>617</v>
      </c>
      <c r="F289" s="5" t="s">
        <v>618</v>
      </c>
      <c r="G289" s="5" t="s">
        <v>619</v>
      </c>
    </row>
    <row r="290" spans="1:7" ht="15" customHeight="1" x14ac:dyDescent="0.15">
      <c r="A290" s="5">
        <v>1</v>
      </c>
      <c r="B290" s="20">
        <v>2</v>
      </c>
      <c r="C290" s="20"/>
      <c r="D290" s="5">
        <v>3</v>
      </c>
      <c r="E290" s="5">
        <v>4</v>
      </c>
      <c r="F290" s="5">
        <v>5</v>
      </c>
      <c r="G290" s="5">
        <v>6</v>
      </c>
    </row>
    <row r="291" spans="1:7" ht="39.950000000000003" customHeight="1" x14ac:dyDescent="0.15">
      <c r="A291" s="5" t="s">
        <v>537</v>
      </c>
      <c r="B291" s="25" t="s">
        <v>694</v>
      </c>
      <c r="C291" s="25"/>
      <c r="D291" s="5" t="s">
        <v>399</v>
      </c>
      <c r="E291" s="8">
        <v>1</v>
      </c>
      <c r="F291" s="8">
        <v>27357</v>
      </c>
      <c r="G291" s="8">
        <v>27357</v>
      </c>
    </row>
    <row r="292" spans="1:7" ht="24.95" customHeight="1" x14ac:dyDescent="0.15">
      <c r="A292" s="24" t="s">
        <v>621</v>
      </c>
      <c r="B292" s="24"/>
      <c r="C292" s="24"/>
      <c r="D292" s="24"/>
      <c r="E292" s="10">
        <f>SUBTOTAL(9,E291:E291)</f>
        <v>1</v>
      </c>
      <c r="F292" s="10" t="s">
        <v>343</v>
      </c>
      <c r="G292" s="10">
        <f>SUBTOTAL(9,G291:G291)</f>
        <v>27357</v>
      </c>
    </row>
    <row r="293" spans="1:7" ht="39.950000000000003" customHeight="1" x14ac:dyDescent="0.15">
      <c r="A293" s="5" t="s">
        <v>478</v>
      </c>
      <c r="B293" s="25" t="s">
        <v>695</v>
      </c>
      <c r="C293" s="25"/>
      <c r="D293" s="5"/>
      <c r="E293" s="8">
        <v>10</v>
      </c>
      <c r="F293" s="8">
        <v>603.33399999999995</v>
      </c>
      <c r="G293" s="8">
        <v>6033.34</v>
      </c>
    </row>
    <row r="294" spans="1:7" ht="24.95" customHeight="1" x14ac:dyDescent="0.15">
      <c r="A294" s="24" t="s">
        <v>621</v>
      </c>
      <c r="B294" s="24"/>
      <c r="C294" s="24"/>
      <c r="D294" s="24"/>
      <c r="E294" s="10">
        <f>SUBTOTAL(9,E293:E293)</f>
        <v>10</v>
      </c>
      <c r="F294" s="10" t="s">
        <v>343</v>
      </c>
      <c r="G294" s="10">
        <f>SUBTOTAL(9,G293:G293)</f>
        <v>6033.34</v>
      </c>
    </row>
    <row r="295" spans="1:7" ht="24.95" customHeight="1" x14ac:dyDescent="0.15">
      <c r="A295" s="24" t="s">
        <v>622</v>
      </c>
      <c r="B295" s="24"/>
      <c r="C295" s="24"/>
      <c r="D295" s="24"/>
      <c r="E295" s="24"/>
      <c r="F295" s="24"/>
      <c r="G295" s="10">
        <f>SUBTOTAL(9,G291:G294)</f>
        <v>33390.339999999997</v>
      </c>
    </row>
    <row r="296" spans="1:7" ht="24.95" customHeight="1" x14ac:dyDescent="0.15"/>
    <row r="297" spans="1:7" ht="20.100000000000001" customHeight="1" x14ac:dyDescent="0.15">
      <c r="A297" s="22" t="s">
        <v>442</v>
      </c>
      <c r="B297" s="22"/>
      <c r="C297" s="23" t="s">
        <v>216</v>
      </c>
      <c r="D297" s="23"/>
      <c r="E297" s="23"/>
      <c r="F297" s="23"/>
      <c r="G297" s="23"/>
    </row>
    <row r="298" spans="1:7" ht="20.100000000000001" customHeight="1" x14ac:dyDescent="0.15">
      <c r="A298" s="22" t="s">
        <v>443</v>
      </c>
      <c r="B298" s="22"/>
      <c r="C298" s="23" t="s">
        <v>57</v>
      </c>
      <c r="D298" s="23"/>
      <c r="E298" s="23"/>
      <c r="F298" s="23"/>
      <c r="G298" s="23"/>
    </row>
    <row r="299" spans="1:7" ht="24.95" customHeight="1" x14ac:dyDescent="0.15">
      <c r="A299" s="22" t="s">
        <v>444</v>
      </c>
      <c r="B299" s="22"/>
      <c r="C299" s="23" t="s">
        <v>399</v>
      </c>
      <c r="D299" s="23"/>
      <c r="E299" s="23"/>
      <c r="F299" s="23"/>
      <c r="G299" s="23"/>
    </row>
    <row r="300" spans="1:7" ht="15" customHeight="1" x14ac:dyDescent="0.15"/>
    <row r="301" spans="1:7" ht="24.95" customHeight="1" x14ac:dyDescent="0.15">
      <c r="A301" s="14" t="s">
        <v>631</v>
      </c>
      <c r="B301" s="14"/>
      <c r="C301" s="14"/>
      <c r="D301" s="14"/>
      <c r="E301" s="14"/>
      <c r="F301" s="14"/>
      <c r="G301" s="14"/>
    </row>
    <row r="302" spans="1:7" ht="15" customHeight="1" x14ac:dyDescent="0.15"/>
    <row r="303" spans="1:7" ht="50.1" customHeight="1" x14ac:dyDescent="0.15">
      <c r="A303" s="5" t="s">
        <v>335</v>
      </c>
      <c r="B303" s="20" t="s">
        <v>588</v>
      </c>
      <c r="C303" s="20"/>
      <c r="D303" s="5" t="s">
        <v>616</v>
      </c>
      <c r="E303" s="5" t="s">
        <v>617</v>
      </c>
      <c r="F303" s="5" t="s">
        <v>618</v>
      </c>
      <c r="G303" s="5" t="s">
        <v>619</v>
      </c>
    </row>
    <row r="304" spans="1:7" ht="15" customHeight="1" x14ac:dyDescent="0.15">
      <c r="A304" s="5">
        <v>1</v>
      </c>
      <c r="B304" s="20">
        <v>2</v>
      </c>
      <c r="C304" s="20"/>
      <c r="D304" s="5">
        <v>3</v>
      </c>
      <c r="E304" s="5">
        <v>4</v>
      </c>
      <c r="F304" s="5">
        <v>5</v>
      </c>
      <c r="G304" s="5">
        <v>6</v>
      </c>
    </row>
    <row r="305" spans="1:7" ht="39.950000000000003" customHeight="1" x14ac:dyDescent="0.15">
      <c r="A305" s="5" t="s">
        <v>549</v>
      </c>
      <c r="B305" s="25" t="s">
        <v>696</v>
      </c>
      <c r="C305" s="25"/>
      <c r="D305" s="5"/>
      <c r="E305" s="8">
        <v>1</v>
      </c>
      <c r="F305" s="8">
        <v>2017362</v>
      </c>
      <c r="G305" s="8">
        <v>2017362</v>
      </c>
    </row>
    <row r="306" spans="1:7" ht="24.95" customHeight="1" x14ac:dyDescent="0.15">
      <c r="A306" s="24" t="s">
        <v>621</v>
      </c>
      <c r="B306" s="24"/>
      <c r="C306" s="24"/>
      <c r="D306" s="24"/>
      <c r="E306" s="10">
        <f>SUBTOTAL(9,E305:E305)</f>
        <v>1</v>
      </c>
      <c r="F306" s="10" t="s">
        <v>343</v>
      </c>
      <c r="G306" s="10">
        <f>SUBTOTAL(9,G305:G305)</f>
        <v>2017362</v>
      </c>
    </row>
    <row r="307" spans="1:7" ht="24.95" customHeight="1" x14ac:dyDescent="0.15">
      <c r="A307" s="24" t="s">
        <v>622</v>
      </c>
      <c r="B307" s="24"/>
      <c r="C307" s="24"/>
      <c r="D307" s="24"/>
      <c r="E307" s="24"/>
      <c r="F307" s="24"/>
      <c r="G307" s="10">
        <f>SUBTOTAL(9,G305:G306)</f>
        <v>2017362</v>
      </c>
    </row>
    <row r="308" spans="1:7" ht="24.95" customHeight="1" x14ac:dyDescent="0.15"/>
    <row r="309" spans="1:7" ht="20.100000000000001" customHeight="1" x14ac:dyDescent="0.15">
      <c r="A309" s="22" t="s">
        <v>442</v>
      </c>
      <c r="B309" s="22"/>
      <c r="C309" s="23" t="s">
        <v>216</v>
      </c>
      <c r="D309" s="23"/>
      <c r="E309" s="23"/>
      <c r="F309" s="23"/>
      <c r="G309" s="23"/>
    </row>
    <row r="310" spans="1:7" ht="20.100000000000001" customHeight="1" x14ac:dyDescent="0.15">
      <c r="A310" s="22" t="s">
        <v>443</v>
      </c>
      <c r="B310" s="22"/>
      <c r="C310" s="23" t="s">
        <v>57</v>
      </c>
      <c r="D310" s="23"/>
      <c r="E310" s="23"/>
      <c r="F310" s="23"/>
      <c r="G310" s="23"/>
    </row>
    <row r="311" spans="1:7" ht="24.95" customHeight="1" x14ac:dyDescent="0.15">
      <c r="A311" s="22" t="s">
        <v>444</v>
      </c>
      <c r="B311" s="22"/>
      <c r="C311" s="23" t="s">
        <v>399</v>
      </c>
      <c r="D311" s="23"/>
      <c r="E311" s="23"/>
      <c r="F311" s="23"/>
      <c r="G311" s="23"/>
    </row>
    <row r="312" spans="1:7" ht="15" customHeight="1" x14ac:dyDescent="0.15"/>
    <row r="313" spans="1:7" ht="24.95" customHeight="1" x14ac:dyDescent="0.15">
      <c r="A313" s="14" t="s">
        <v>640</v>
      </c>
      <c r="B313" s="14"/>
      <c r="C313" s="14"/>
      <c r="D313" s="14"/>
      <c r="E313" s="14"/>
      <c r="F313" s="14"/>
      <c r="G313" s="14"/>
    </row>
    <row r="314" spans="1:7" ht="15" customHeight="1" x14ac:dyDescent="0.15"/>
    <row r="315" spans="1:7" ht="50.1" customHeight="1" x14ac:dyDescent="0.15">
      <c r="A315" s="5" t="s">
        <v>335</v>
      </c>
      <c r="B315" s="20" t="s">
        <v>588</v>
      </c>
      <c r="C315" s="20"/>
      <c r="D315" s="5" t="s">
        <v>616</v>
      </c>
      <c r="E315" s="5" t="s">
        <v>617</v>
      </c>
      <c r="F315" s="5" t="s">
        <v>618</v>
      </c>
      <c r="G315" s="5" t="s">
        <v>619</v>
      </c>
    </row>
    <row r="316" spans="1:7" ht="15" customHeight="1" x14ac:dyDescent="0.15">
      <c r="A316" s="5">
        <v>1</v>
      </c>
      <c r="B316" s="20">
        <v>2</v>
      </c>
      <c r="C316" s="20"/>
      <c r="D316" s="5">
        <v>3</v>
      </c>
      <c r="E316" s="5">
        <v>4</v>
      </c>
      <c r="F316" s="5">
        <v>5</v>
      </c>
      <c r="G316" s="5">
        <v>6</v>
      </c>
    </row>
    <row r="317" spans="1:7" ht="60" customHeight="1" x14ac:dyDescent="0.15">
      <c r="A317" s="5" t="s">
        <v>530</v>
      </c>
      <c r="B317" s="25" t="s">
        <v>697</v>
      </c>
      <c r="C317" s="25"/>
      <c r="D317" s="5" t="s">
        <v>399</v>
      </c>
      <c r="E317" s="8">
        <v>1</v>
      </c>
      <c r="F317" s="8">
        <v>2610</v>
      </c>
      <c r="G317" s="8">
        <v>2610</v>
      </c>
    </row>
    <row r="318" spans="1:7" ht="24.95" customHeight="1" x14ac:dyDescent="0.15">
      <c r="A318" s="24" t="s">
        <v>621</v>
      </c>
      <c r="B318" s="24"/>
      <c r="C318" s="24"/>
      <c r="D318" s="24"/>
      <c r="E318" s="10">
        <f>SUBTOTAL(9,E317:E317)</f>
        <v>1</v>
      </c>
      <c r="F318" s="10" t="s">
        <v>343</v>
      </c>
      <c r="G318" s="10">
        <f>SUBTOTAL(9,G317:G317)</f>
        <v>2610</v>
      </c>
    </row>
    <row r="319" spans="1:7" ht="24.95" customHeight="1" x14ac:dyDescent="0.15">
      <c r="A319" s="24" t="s">
        <v>622</v>
      </c>
      <c r="B319" s="24"/>
      <c r="C319" s="24"/>
      <c r="D319" s="24"/>
      <c r="E319" s="24"/>
      <c r="F319" s="24"/>
      <c r="G319" s="10">
        <f>SUBTOTAL(9,G317:G318)</f>
        <v>2610</v>
      </c>
    </row>
    <row r="320" spans="1:7" ht="24.95" customHeight="1" x14ac:dyDescent="0.15"/>
    <row r="321" spans="1:7" ht="20.100000000000001" customHeight="1" x14ac:dyDescent="0.15">
      <c r="A321" s="22" t="s">
        <v>442</v>
      </c>
      <c r="B321" s="22"/>
      <c r="C321" s="23" t="s">
        <v>216</v>
      </c>
      <c r="D321" s="23"/>
      <c r="E321" s="23"/>
      <c r="F321" s="23"/>
      <c r="G321" s="23"/>
    </row>
    <row r="322" spans="1:7" ht="20.100000000000001" customHeight="1" x14ac:dyDescent="0.15">
      <c r="A322" s="22" t="s">
        <v>443</v>
      </c>
      <c r="B322" s="22"/>
      <c r="C322" s="23" t="s">
        <v>57</v>
      </c>
      <c r="D322" s="23"/>
      <c r="E322" s="23"/>
      <c r="F322" s="23"/>
      <c r="G322" s="23"/>
    </row>
    <row r="323" spans="1:7" ht="24.95" customHeight="1" x14ac:dyDescent="0.15">
      <c r="A323" s="22" t="s">
        <v>444</v>
      </c>
      <c r="B323" s="22"/>
      <c r="C323" s="23" t="s">
        <v>399</v>
      </c>
      <c r="D323" s="23"/>
      <c r="E323" s="23"/>
      <c r="F323" s="23"/>
      <c r="G323" s="23"/>
    </row>
    <row r="324" spans="1:7" ht="15" customHeight="1" x14ac:dyDescent="0.15"/>
    <row r="325" spans="1:7" ht="24.95" customHeight="1" x14ac:dyDescent="0.15">
      <c r="A325" s="14" t="s">
        <v>642</v>
      </c>
      <c r="B325" s="14"/>
      <c r="C325" s="14"/>
      <c r="D325" s="14"/>
      <c r="E325" s="14"/>
      <c r="F325" s="14"/>
      <c r="G325" s="14"/>
    </row>
    <row r="326" spans="1:7" ht="15" customHeight="1" x14ac:dyDescent="0.15"/>
    <row r="327" spans="1:7" ht="50.1" customHeight="1" x14ac:dyDescent="0.15">
      <c r="A327" s="5" t="s">
        <v>335</v>
      </c>
      <c r="B327" s="20" t="s">
        <v>588</v>
      </c>
      <c r="C327" s="20"/>
      <c r="D327" s="5" t="s">
        <v>616</v>
      </c>
      <c r="E327" s="5" t="s">
        <v>617</v>
      </c>
      <c r="F327" s="5" t="s">
        <v>618</v>
      </c>
      <c r="G327" s="5" t="s">
        <v>619</v>
      </c>
    </row>
    <row r="328" spans="1:7" ht="15" customHeight="1" x14ac:dyDescent="0.15">
      <c r="A328" s="5">
        <v>1</v>
      </c>
      <c r="B328" s="20">
        <v>2</v>
      </c>
      <c r="C328" s="20"/>
      <c r="D328" s="5">
        <v>3</v>
      </c>
      <c r="E328" s="5">
        <v>4</v>
      </c>
      <c r="F328" s="5">
        <v>5</v>
      </c>
      <c r="G328" s="5">
        <v>6</v>
      </c>
    </row>
    <row r="329" spans="1:7" ht="60" customHeight="1" x14ac:dyDescent="0.15">
      <c r="A329" s="5" t="s">
        <v>518</v>
      </c>
      <c r="B329" s="25" t="s">
        <v>698</v>
      </c>
      <c r="C329" s="25"/>
      <c r="D329" s="5" t="s">
        <v>399</v>
      </c>
      <c r="E329" s="8">
        <v>1</v>
      </c>
      <c r="F329" s="8">
        <v>209428</v>
      </c>
      <c r="G329" s="8">
        <v>209428</v>
      </c>
    </row>
    <row r="330" spans="1:7" ht="24.95" customHeight="1" x14ac:dyDescent="0.15">
      <c r="A330" s="24" t="s">
        <v>621</v>
      </c>
      <c r="B330" s="24"/>
      <c r="C330" s="24"/>
      <c r="D330" s="24"/>
      <c r="E330" s="10">
        <f>SUBTOTAL(9,E329:E329)</f>
        <v>1</v>
      </c>
      <c r="F330" s="10" t="s">
        <v>343</v>
      </c>
      <c r="G330" s="10">
        <f>SUBTOTAL(9,G329:G329)</f>
        <v>209428</v>
      </c>
    </row>
    <row r="331" spans="1:7" ht="24.95" customHeight="1" x14ac:dyDescent="0.15">
      <c r="A331" s="24" t="s">
        <v>622</v>
      </c>
      <c r="B331" s="24"/>
      <c r="C331" s="24"/>
      <c r="D331" s="24"/>
      <c r="E331" s="24"/>
      <c r="F331" s="24"/>
      <c r="G331" s="10">
        <f>SUBTOTAL(9,G329:G330)</f>
        <v>209428</v>
      </c>
    </row>
    <row r="332" spans="1:7" ht="24.95" customHeight="1" x14ac:dyDescent="0.15"/>
    <row r="333" spans="1:7" ht="20.100000000000001" customHeight="1" x14ac:dyDescent="0.15">
      <c r="A333" s="22" t="s">
        <v>442</v>
      </c>
      <c r="B333" s="22"/>
      <c r="C333" s="23" t="s">
        <v>225</v>
      </c>
      <c r="D333" s="23"/>
      <c r="E333" s="23"/>
      <c r="F333" s="23"/>
      <c r="G333" s="23"/>
    </row>
    <row r="334" spans="1:7" ht="20.100000000000001" customHeight="1" x14ac:dyDescent="0.15">
      <c r="A334" s="22" t="s">
        <v>443</v>
      </c>
      <c r="B334" s="22"/>
      <c r="C334" s="23" t="s">
        <v>506</v>
      </c>
      <c r="D334" s="23"/>
      <c r="E334" s="23"/>
      <c r="F334" s="23"/>
      <c r="G334" s="23"/>
    </row>
    <row r="335" spans="1:7" ht="24.95" customHeight="1" x14ac:dyDescent="0.15">
      <c r="A335" s="22" t="s">
        <v>444</v>
      </c>
      <c r="B335" s="22"/>
      <c r="C335" s="23" t="s">
        <v>399</v>
      </c>
      <c r="D335" s="23"/>
      <c r="E335" s="23"/>
      <c r="F335" s="23"/>
      <c r="G335" s="23"/>
    </row>
    <row r="336" spans="1:7" ht="15" customHeight="1" x14ac:dyDescent="0.15"/>
    <row r="337" spans="1:7" ht="24.95" customHeight="1" x14ac:dyDescent="0.15">
      <c r="A337" s="14" t="s">
        <v>648</v>
      </c>
      <c r="B337" s="14"/>
      <c r="C337" s="14"/>
      <c r="D337" s="14"/>
      <c r="E337" s="14"/>
      <c r="F337" s="14"/>
      <c r="G337" s="14"/>
    </row>
    <row r="338" spans="1:7" ht="15" customHeight="1" x14ac:dyDescent="0.15"/>
    <row r="339" spans="1:7" ht="50.1" customHeight="1" x14ac:dyDescent="0.15">
      <c r="A339" s="5" t="s">
        <v>335</v>
      </c>
      <c r="B339" s="20" t="s">
        <v>588</v>
      </c>
      <c r="C339" s="20"/>
      <c r="D339" s="5" t="s">
        <v>616</v>
      </c>
      <c r="E339" s="5" t="s">
        <v>617</v>
      </c>
      <c r="F339" s="5" t="s">
        <v>618</v>
      </c>
      <c r="G339" s="5" t="s">
        <v>619</v>
      </c>
    </row>
    <row r="340" spans="1:7" ht="15" customHeight="1" x14ac:dyDescent="0.15">
      <c r="A340" s="5">
        <v>1</v>
      </c>
      <c r="B340" s="20">
        <v>2</v>
      </c>
      <c r="C340" s="20"/>
      <c r="D340" s="5">
        <v>3</v>
      </c>
      <c r="E340" s="5">
        <v>4</v>
      </c>
      <c r="F340" s="5">
        <v>5</v>
      </c>
      <c r="G340" s="5">
        <v>6</v>
      </c>
    </row>
    <row r="341" spans="1:7" ht="20.100000000000001" customHeight="1" x14ac:dyDescent="0.15">
      <c r="A341" s="5" t="s">
        <v>458</v>
      </c>
      <c r="B341" s="25" t="s">
        <v>699</v>
      </c>
      <c r="C341" s="25"/>
      <c r="D341" s="5" t="s">
        <v>399</v>
      </c>
      <c r="E341" s="8">
        <v>67851.228000000003</v>
      </c>
      <c r="F341" s="8">
        <v>15</v>
      </c>
      <c r="G341" s="8">
        <v>1017768.42</v>
      </c>
    </row>
    <row r="342" spans="1:7" ht="24.95" customHeight="1" x14ac:dyDescent="0.15">
      <c r="A342" s="24" t="s">
        <v>621</v>
      </c>
      <c r="B342" s="24"/>
      <c r="C342" s="24"/>
      <c r="D342" s="24"/>
      <c r="E342" s="10">
        <f>SUBTOTAL(9,E341:E341)</f>
        <v>67851.228000000003</v>
      </c>
      <c r="F342" s="10" t="s">
        <v>343</v>
      </c>
      <c r="G342" s="10">
        <f>SUBTOTAL(9,G341:G341)</f>
        <v>1017768.42</v>
      </c>
    </row>
    <row r="343" spans="1:7" ht="20.100000000000001" customHeight="1" x14ac:dyDescent="0.15">
      <c r="A343" s="5" t="s">
        <v>460</v>
      </c>
      <c r="B343" s="25" t="s">
        <v>700</v>
      </c>
      <c r="C343" s="25"/>
      <c r="D343" s="5" t="s">
        <v>399</v>
      </c>
      <c r="E343" s="8">
        <v>19695.7657</v>
      </c>
      <c r="F343" s="8">
        <v>14.959626</v>
      </c>
      <c r="G343" s="8">
        <v>294641.28999999998</v>
      </c>
    </row>
    <row r="344" spans="1:7" ht="24.95" customHeight="1" x14ac:dyDescent="0.15">
      <c r="A344" s="24" t="s">
        <v>621</v>
      </c>
      <c r="B344" s="24"/>
      <c r="C344" s="24"/>
      <c r="D344" s="24"/>
      <c r="E344" s="10">
        <f>SUBTOTAL(9,E343:E343)</f>
        <v>19695.7657</v>
      </c>
      <c r="F344" s="10" t="s">
        <v>343</v>
      </c>
      <c r="G344" s="10">
        <f>SUBTOTAL(9,G343:G343)</f>
        <v>294641.28999999998</v>
      </c>
    </row>
    <row r="345" spans="1:7" ht="39.950000000000003" customHeight="1" x14ac:dyDescent="0.15">
      <c r="A345" s="5" t="s">
        <v>466</v>
      </c>
      <c r="B345" s="25" t="s">
        <v>701</v>
      </c>
      <c r="C345" s="25"/>
      <c r="D345" s="5" t="s">
        <v>399</v>
      </c>
      <c r="E345" s="8">
        <v>1120.5</v>
      </c>
      <c r="F345" s="8">
        <v>35.698349</v>
      </c>
      <c r="G345" s="8">
        <v>40000</v>
      </c>
    </row>
    <row r="346" spans="1:7" ht="24.95" customHeight="1" x14ac:dyDescent="0.15">
      <c r="A346" s="24" t="s">
        <v>621</v>
      </c>
      <c r="B346" s="24"/>
      <c r="C346" s="24"/>
      <c r="D346" s="24"/>
      <c r="E346" s="10">
        <f>SUBTOTAL(9,E345:E345)</f>
        <v>1120.5</v>
      </c>
      <c r="F346" s="10" t="s">
        <v>343</v>
      </c>
      <c r="G346" s="10">
        <f>SUBTOTAL(9,G345:G345)</f>
        <v>40000</v>
      </c>
    </row>
    <row r="347" spans="1:7" ht="20.100000000000001" customHeight="1" x14ac:dyDescent="0.15">
      <c r="A347" s="5" t="s">
        <v>545</v>
      </c>
      <c r="B347" s="25" t="s">
        <v>702</v>
      </c>
      <c r="C347" s="25"/>
      <c r="D347" s="5" t="s">
        <v>399</v>
      </c>
      <c r="E347" s="8">
        <v>1120.5</v>
      </c>
      <c r="F347" s="8">
        <v>262.34110700000002</v>
      </c>
      <c r="G347" s="8">
        <v>293953.21000000002</v>
      </c>
    </row>
    <row r="348" spans="1:7" ht="24.95" customHeight="1" x14ac:dyDescent="0.15">
      <c r="A348" s="24" t="s">
        <v>621</v>
      </c>
      <c r="B348" s="24"/>
      <c r="C348" s="24"/>
      <c r="D348" s="24"/>
      <c r="E348" s="10">
        <f>SUBTOTAL(9,E347:E347)</f>
        <v>1120.5</v>
      </c>
      <c r="F348" s="10" t="s">
        <v>343</v>
      </c>
      <c r="G348" s="10">
        <f>SUBTOTAL(9,G347:G347)</f>
        <v>293953.21000000002</v>
      </c>
    </row>
    <row r="349" spans="1:7" ht="24.95" customHeight="1" x14ac:dyDescent="0.15">
      <c r="A349" s="24" t="s">
        <v>622</v>
      </c>
      <c r="B349" s="24"/>
      <c r="C349" s="24"/>
      <c r="D349" s="24"/>
      <c r="E349" s="24"/>
      <c r="F349" s="24"/>
      <c r="G349" s="10">
        <f>SUBTOTAL(9,G341:G348)</f>
        <v>1646362.92</v>
      </c>
    </row>
    <row r="350" spans="1:7" ht="24.95" customHeight="1" x14ac:dyDescent="0.15"/>
    <row r="351" spans="1:7" ht="20.100000000000001" customHeight="1" x14ac:dyDescent="0.15">
      <c r="A351" s="22" t="s">
        <v>442</v>
      </c>
      <c r="B351" s="22"/>
      <c r="C351" s="23" t="s">
        <v>216</v>
      </c>
      <c r="D351" s="23"/>
      <c r="E351" s="23"/>
      <c r="F351" s="23"/>
      <c r="G351" s="23"/>
    </row>
    <row r="352" spans="1:7" ht="20.100000000000001" customHeight="1" x14ac:dyDescent="0.15">
      <c r="A352" s="22" t="s">
        <v>443</v>
      </c>
      <c r="B352" s="22"/>
      <c r="C352" s="23" t="s">
        <v>571</v>
      </c>
      <c r="D352" s="23"/>
      <c r="E352" s="23"/>
      <c r="F352" s="23"/>
      <c r="G352" s="23"/>
    </row>
    <row r="353" spans="1:7" ht="24.95" customHeight="1" x14ac:dyDescent="0.15">
      <c r="A353" s="22" t="s">
        <v>444</v>
      </c>
      <c r="B353" s="22"/>
      <c r="C353" s="23" t="s">
        <v>402</v>
      </c>
      <c r="D353" s="23"/>
      <c r="E353" s="23"/>
      <c r="F353" s="23"/>
      <c r="G353" s="23"/>
    </row>
    <row r="354" spans="1:7" ht="15" customHeight="1" x14ac:dyDescent="0.15"/>
    <row r="355" spans="1:7" ht="24.95" customHeight="1" x14ac:dyDescent="0.15">
      <c r="A355" s="14" t="s">
        <v>615</v>
      </c>
      <c r="B355" s="14"/>
      <c r="C355" s="14"/>
      <c r="D355" s="14"/>
      <c r="E355" s="14"/>
      <c r="F355" s="14"/>
      <c r="G355" s="14"/>
    </row>
    <row r="356" spans="1:7" ht="15" customHeight="1" x14ac:dyDescent="0.15"/>
    <row r="357" spans="1:7" ht="50.1" customHeight="1" x14ac:dyDescent="0.15">
      <c r="A357" s="5" t="s">
        <v>335</v>
      </c>
      <c r="B357" s="20" t="s">
        <v>588</v>
      </c>
      <c r="C357" s="20"/>
      <c r="D357" s="5" t="s">
        <v>616</v>
      </c>
      <c r="E357" s="5" t="s">
        <v>617</v>
      </c>
      <c r="F357" s="5" t="s">
        <v>618</v>
      </c>
      <c r="G357" s="5" t="s">
        <v>619</v>
      </c>
    </row>
    <row r="358" spans="1:7" ht="15" customHeight="1" x14ac:dyDescent="0.15">
      <c r="A358" s="5">
        <v>1</v>
      </c>
      <c r="B358" s="20">
        <v>2</v>
      </c>
      <c r="C358" s="20"/>
      <c r="D358" s="5">
        <v>3</v>
      </c>
      <c r="E358" s="5">
        <v>4</v>
      </c>
      <c r="F358" s="5">
        <v>5</v>
      </c>
      <c r="G358" s="5">
        <v>6</v>
      </c>
    </row>
    <row r="359" spans="1:7" ht="20.100000000000001" customHeight="1" x14ac:dyDescent="0.15">
      <c r="A359" s="5" t="s">
        <v>472</v>
      </c>
      <c r="B359" s="25" t="s">
        <v>620</v>
      </c>
      <c r="C359" s="25"/>
      <c r="D359" s="5" t="s">
        <v>54</v>
      </c>
      <c r="E359" s="8">
        <v>1</v>
      </c>
      <c r="F359" s="8">
        <v>12000</v>
      </c>
      <c r="G359" s="8">
        <v>12000</v>
      </c>
    </row>
    <row r="360" spans="1:7" ht="24.95" customHeight="1" x14ac:dyDescent="0.15">
      <c r="A360" s="24" t="s">
        <v>621</v>
      </c>
      <c r="B360" s="24"/>
      <c r="C360" s="24"/>
      <c r="D360" s="24"/>
      <c r="E360" s="10">
        <f>SUBTOTAL(9,E359:E359)</f>
        <v>1</v>
      </c>
      <c r="F360" s="10" t="s">
        <v>343</v>
      </c>
      <c r="G360" s="10">
        <f>SUBTOTAL(9,G359:G359)</f>
        <v>12000</v>
      </c>
    </row>
    <row r="361" spans="1:7" ht="24.95" customHeight="1" x14ac:dyDescent="0.15">
      <c r="A361" s="24" t="s">
        <v>622</v>
      </c>
      <c r="B361" s="24"/>
      <c r="C361" s="24"/>
      <c r="D361" s="24"/>
      <c r="E361" s="24"/>
      <c r="F361" s="24"/>
      <c r="G361" s="10">
        <f>SUBTOTAL(9,G359:G360)</f>
        <v>12000</v>
      </c>
    </row>
    <row r="362" spans="1:7" ht="24.95" customHeight="1" x14ac:dyDescent="0.15"/>
    <row r="363" spans="1:7" ht="20.100000000000001" customHeight="1" x14ac:dyDescent="0.15">
      <c r="A363" s="22" t="s">
        <v>442</v>
      </c>
      <c r="B363" s="22"/>
      <c r="C363" s="23" t="s">
        <v>216</v>
      </c>
      <c r="D363" s="23"/>
      <c r="E363" s="23"/>
      <c r="F363" s="23"/>
      <c r="G363" s="23"/>
    </row>
    <row r="364" spans="1:7" ht="20.100000000000001" customHeight="1" x14ac:dyDescent="0.15">
      <c r="A364" s="22" t="s">
        <v>443</v>
      </c>
      <c r="B364" s="22"/>
      <c r="C364" s="23" t="s">
        <v>571</v>
      </c>
      <c r="D364" s="23"/>
      <c r="E364" s="23"/>
      <c r="F364" s="23"/>
      <c r="G364" s="23"/>
    </row>
    <row r="365" spans="1:7" ht="24.95" customHeight="1" x14ac:dyDescent="0.15">
      <c r="A365" s="22" t="s">
        <v>444</v>
      </c>
      <c r="B365" s="22"/>
      <c r="C365" s="23" t="s">
        <v>402</v>
      </c>
      <c r="D365" s="23"/>
      <c r="E365" s="23"/>
      <c r="F365" s="23"/>
      <c r="G365" s="23"/>
    </row>
    <row r="366" spans="1:7" ht="15" customHeight="1" x14ac:dyDescent="0.15"/>
    <row r="367" spans="1:7" ht="24.95" customHeight="1" x14ac:dyDescent="0.15">
      <c r="A367" s="14" t="s">
        <v>625</v>
      </c>
      <c r="B367" s="14"/>
      <c r="C367" s="14"/>
      <c r="D367" s="14"/>
      <c r="E367" s="14"/>
      <c r="F367" s="14"/>
      <c r="G367" s="14"/>
    </row>
    <row r="368" spans="1:7" ht="15" customHeight="1" x14ac:dyDescent="0.15"/>
    <row r="369" spans="1:7" ht="50.1" customHeight="1" x14ac:dyDescent="0.15">
      <c r="A369" s="5" t="s">
        <v>335</v>
      </c>
      <c r="B369" s="20" t="s">
        <v>588</v>
      </c>
      <c r="C369" s="20"/>
      <c r="D369" s="5" t="s">
        <v>616</v>
      </c>
      <c r="E369" s="5" t="s">
        <v>617</v>
      </c>
      <c r="F369" s="5" t="s">
        <v>618</v>
      </c>
      <c r="G369" s="5" t="s">
        <v>619</v>
      </c>
    </row>
    <row r="370" spans="1:7" ht="15" customHeight="1" x14ac:dyDescent="0.15">
      <c r="A370" s="5">
        <v>1</v>
      </c>
      <c r="B370" s="20">
        <v>2</v>
      </c>
      <c r="C370" s="20"/>
      <c r="D370" s="5">
        <v>3</v>
      </c>
      <c r="E370" s="5">
        <v>4</v>
      </c>
      <c r="F370" s="5">
        <v>5</v>
      </c>
      <c r="G370" s="5">
        <v>6</v>
      </c>
    </row>
    <row r="371" spans="1:7" ht="20.100000000000001" customHeight="1" x14ac:dyDescent="0.15">
      <c r="A371" s="5" t="s">
        <v>476</v>
      </c>
      <c r="B371" s="25" t="s">
        <v>626</v>
      </c>
      <c r="C371" s="25"/>
      <c r="D371" s="5" t="s">
        <v>54</v>
      </c>
      <c r="E371" s="8">
        <v>1</v>
      </c>
      <c r="F371" s="8">
        <v>360000</v>
      </c>
      <c r="G371" s="8">
        <v>360000</v>
      </c>
    </row>
    <row r="372" spans="1:7" ht="24.95" customHeight="1" x14ac:dyDescent="0.15">
      <c r="A372" s="24" t="s">
        <v>621</v>
      </c>
      <c r="B372" s="24"/>
      <c r="C372" s="24"/>
      <c r="D372" s="24"/>
      <c r="E372" s="10">
        <f>SUBTOTAL(9,E371:E371)</f>
        <v>1</v>
      </c>
      <c r="F372" s="10" t="s">
        <v>343</v>
      </c>
      <c r="G372" s="10">
        <f>SUBTOTAL(9,G371:G371)</f>
        <v>360000</v>
      </c>
    </row>
    <row r="373" spans="1:7" ht="24.95" customHeight="1" x14ac:dyDescent="0.15">
      <c r="A373" s="24" t="s">
        <v>622</v>
      </c>
      <c r="B373" s="24"/>
      <c r="C373" s="24"/>
      <c r="D373" s="24"/>
      <c r="E373" s="24"/>
      <c r="F373" s="24"/>
      <c r="G373" s="10">
        <f>SUBTOTAL(9,G371:G372)</f>
        <v>360000</v>
      </c>
    </row>
    <row r="374" spans="1:7" ht="24.95" customHeight="1" x14ac:dyDescent="0.15"/>
    <row r="375" spans="1:7" ht="20.100000000000001" customHeight="1" x14ac:dyDescent="0.15">
      <c r="A375" s="22" t="s">
        <v>442</v>
      </c>
      <c r="B375" s="22"/>
      <c r="C375" s="23" t="s">
        <v>216</v>
      </c>
      <c r="D375" s="23"/>
      <c r="E375" s="23"/>
      <c r="F375" s="23"/>
      <c r="G375" s="23"/>
    </row>
    <row r="376" spans="1:7" ht="20.100000000000001" customHeight="1" x14ac:dyDescent="0.15">
      <c r="A376" s="22" t="s">
        <v>443</v>
      </c>
      <c r="B376" s="22"/>
      <c r="C376" s="23" t="s">
        <v>571</v>
      </c>
      <c r="D376" s="23"/>
      <c r="E376" s="23"/>
      <c r="F376" s="23"/>
      <c r="G376" s="23"/>
    </row>
    <row r="377" spans="1:7" ht="24.95" customHeight="1" x14ac:dyDescent="0.15">
      <c r="A377" s="22" t="s">
        <v>444</v>
      </c>
      <c r="B377" s="22"/>
      <c r="C377" s="23" t="s">
        <v>402</v>
      </c>
      <c r="D377" s="23"/>
      <c r="E377" s="23"/>
      <c r="F377" s="23"/>
      <c r="G377" s="23"/>
    </row>
    <row r="378" spans="1:7" ht="15" customHeight="1" x14ac:dyDescent="0.15"/>
    <row r="379" spans="1:7" ht="24.95" customHeight="1" x14ac:dyDescent="0.15">
      <c r="A379" s="14" t="s">
        <v>627</v>
      </c>
      <c r="B379" s="14"/>
      <c r="C379" s="14"/>
      <c r="D379" s="14"/>
      <c r="E379" s="14"/>
      <c r="F379" s="14"/>
      <c r="G379" s="14"/>
    </row>
    <row r="380" spans="1:7" ht="15" customHeight="1" x14ac:dyDescent="0.15"/>
    <row r="381" spans="1:7" ht="50.1" customHeight="1" x14ac:dyDescent="0.15">
      <c r="A381" s="5" t="s">
        <v>335</v>
      </c>
      <c r="B381" s="20" t="s">
        <v>588</v>
      </c>
      <c r="C381" s="20"/>
      <c r="D381" s="5" t="s">
        <v>616</v>
      </c>
      <c r="E381" s="5" t="s">
        <v>617</v>
      </c>
      <c r="F381" s="5" t="s">
        <v>618</v>
      </c>
      <c r="G381" s="5" t="s">
        <v>619</v>
      </c>
    </row>
    <row r="382" spans="1:7" ht="15" customHeight="1" x14ac:dyDescent="0.15">
      <c r="A382" s="5">
        <v>1</v>
      </c>
      <c r="B382" s="20">
        <v>2</v>
      </c>
      <c r="C382" s="20"/>
      <c r="D382" s="5">
        <v>3</v>
      </c>
      <c r="E382" s="5">
        <v>4</v>
      </c>
      <c r="F382" s="5">
        <v>5</v>
      </c>
      <c r="G382" s="5">
        <v>6</v>
      </c>
    </row>
    <row r="383" spans="1:7" ht="39.950000000000003" customHeight="1" x14ac:dyDescent="0.15">
      <c r="A383" s="5" t="s">
        <v>535</v>
      </c>
      <c r="B383" s="25" t="s">
        <v>628</v>
      </c>
      <c r="C383" s="25"/>
      <c r="D383" s="5" t="s">
        <v>54</v>
      </c>
      <c r="E383" s="8">
        <v>1</v>
      </c>
      <c r="F383" s="8">
        <v>12000</v>
      </c>
      <c r="G383" s="8">
        <v>12000</v>
      </c>
    </row>
    <row r="384" spans="1:7" ht="24.95" customHeight="1" x14ac:dyDescent="0.15">
      <c r="A384" s="24" t="s">
        <v>621</v>
      </c>
      <c r="B384" s="24"/>
      <c r="C384" s="24"/>
      <c r="D384" s="24"/>
      <c r="E384" s="10">
        <f>SUBTOTAL(9,E383:E383)</f>
        <v>1</v>
      </c>
      <c r="F384" s="10" t="s">
        <v>343</v>
      </c>
      <c r="G384" s="10">
        <f>SUBTOTAL(9,G383:G383)</f>
        <v>12000</v>
      </c>
    </row>
    <row r="385" spans="1:7" ht="24.95" customHeight="1" x14ac:dyDescent="0.15">
      <c r="A385" s="24" t="s">
        <v>622</v>
      </c>
      <c r="B385" s="24"/>
      <c r="C385" s="24"/>
      <c r="D385" s="24"/>
      <c r="E385" s="24"/>
      <c r="F385" s="24"/>
      <c r="G385" s="10">
        <f>SUBTOTAL(9,G383:G384)</f>
        <v>12000</v>
      </c>
    </row>
    <row r="386" spans="1:7" ht="24.95" customHeight="1" x14ac:dyDescent="0.15"/>
    <row r="387" spans="1:7" ht="20.100000000000001" customHeight="1" x14ac:dyDescent="0.15">
      <c r="A387" s="22" t="s">
        <v>442</v>
      </c>
      <c r="B387" s="22"/>
      <c r="C387" s="23" t="s">
        <v>216</v>
      </c>
      <c r="D387" s="23"/>
      <c r="E387" s="23"/>
      <c r="F387" s="23"/>
      <c r="G387" s="23"/>
    </row>
    <row r="388" spans="1:7" ht="20.100000000000001" customHeight="1" x14ac:dyDescent="0.15">
      <c r="A388" s="22" t="s">
        <v>443</v>
      </c>
      <c r="B388" s="22"/>
      <c r="C388" s="23" t="s">
        <v>571</v>
      </c>
      <c r="D388" s="23"/>
      <c r="E388" s="23"/>
      <c r="F388" s="23"/>
      <c r="G388" s="23"/>
    </row>
    <row r="389" spans="1:7" ht="24.95" customHeight="1" x14ac:dyDescent="0.15">
      <c r="A389" s="22" t="s">
        <v>444</v>
      </c>
      <c r="B389" s="22"/>
      <c r="C389" s="23" t="s">
        <v>402</v>
      </c>
      <c r="D389" s="23"/>
      <c r="E389" s="23"/>
      <c r="F389" s="23"/>
      <c r="G389" s="23"/>
    </row>
    <row r="390" spans="1:7" ht="15" customHeight="1" x14ac:dyDescent="0.15"/>
    <row r="391" spans="1:7" ht="24.95" customHeight="1" x14ac:dyDescent="0.15">
      <c r="A391" s="14" t="s">
        <v>629</v>
      </c>
      <c r="B391" s="14"/>
      <c r="C391" s="14"/>
      <c r="D391" s="14"/>
      <c r="E391" s="14"/>
      <c r="F391" s="14"/>
      <c r="G391" s="14"/>
    </row>
    <row r="392" spans="1:7" ht="15" customHeight="1" x14ac:dyDescent="0.15"/>
    <row r="393" spans="1:7" ht="50.1" customHeight="1" x14ac:dyDescent="0.15">
      <c r="A393" s="5" t="s">
        <v>335</v>
      </c>
      <c r="B393" s="20" t="s">
        <v>588</v>
      </c>
      <c r="C393" s="20"/>
      <c r="D393" s="5" t="s">
        <v>616</v>
      </c>
      <c r="E393" s="5" t="s">
        <v>617</v>
      </c>
      <c r="F393" s="5" t="s">
        <v>618</v>
      </c>
      <c r="G393" s="5" t="s">
        <v>619</v>
      </c>
    </row>
    <row r="394" spans="1:7" ht="15" customHeight="1" x14ac:dyDescent="0.15">
      <c r="A394" s="5">
        <v>1</v>
      </c>
      <c r="B394" s="20">
        <v>2</v>
      </c>
      <c r="C394" s="20"/>
      <c r="D394" s="5">
        <v>3</v>
      </c>
      <c r="E394" s="5">
        <v>4</v>
      </c>
      <c r="F394" s="5">
        <v>5</v>
      </c>
      <c r="G394" s="5">
        <v>6</v>
      </c>
    </row>
    <row r="395" spans="1:7" ht="39.950000000000003" customHeight="1" x14ac:dyDescent="0.15">
      <c r="A395" s="5" t="s">
        <v>537</v>
      </c>
      <c r="B395" s="25" t="s">
        <v>630</v>
      </c>
      <c r="C395" s="25"/>
      <c r="D395" s="5" t="s">
        <v>54</v>
      </c>
      <c r="E395" s="8">
        <v>1</v>
      </c>
      <c r="F395" s="8">
        <v>56000</v>
      </c>
      <c r="G395" s="8">
        <v>56000</v>
      </c>
    </row>
    <row r="396" spans="1:7" ht="24.95" customHeight="1" x14ac:dyDescent="0.15">
      <c r="A396" s="24" t="s">
        <v>621</v>
      </c>
      <c r="B396" s="24"/>
      <c r="C396" s="24"/>
      <c r="D396" s="24"/>
      <c r="E396" s="10">
        <f>SUBTOTAL(9,E395:E395)</f>
        <v>1</v>
      </c>
      <c r="F396" s="10" t="s">
        <v>343</v>
      </c>
      <c r="G396" s="10">
        <f>SUBTOTAL(9,G395:G395)</f>
        <v>56000</v>
      </c>
    </row>
    <row r="397" spans="1:7" ht="24.95" customHeight="1" x14ac:dyDescent="0.15">
      <c r="A397" s="24" t="s">
        <v>622</v>
      </c>
      <c r="B397" s="24"/>
      <c r="C397" s="24"/>
      <c r="D397" s="24"/>
      <c r="E397" s="24"/>
      <c r="F397" s="24"/>
      <c r="G397" s="10">
        <f>SUBTOTAL(9,G395:G396)</f>
        <v>56000</v>
      </c>
    </row>
    <row r="398" spans="1:7" ht="24.95" customHeight="1" x14ac:dyDescent="0.15"/>
    <row r="399" spans="1:7" ht="20.100000000000001" customHeight="1" x14ac:dyDescent="0.15">
      <c r="A399" s="22" t="s">
        <v>442</v>
      </c>
      <c r="B399" s="22"/>
      <c r="C399" s="23" t="s">
        <v>216</v>
      </c>
      <c r="D399" s="23"/>
      <c r="E399" s="23"/>
      <c r="F399" s="23"/>
      <c r="G399" s="23"/>
    </row>
    <row r="400" spans="1:7" ht="20.100000000000001" customHeight="1" x14ac:dyDescent="0.15">
      <c r="A400" s="22" t="s">
        <v>443</v>
      </c>
      <c r="B400" s="22"/>
      <c r="C400" s="23" t="s">
        <v>571</v>
      </c>
      <c r="D400" s="23"/>
      <c r="E400" s="23"/>
      <c r="F400" s="23"/>
      <c r="G400" s="23"/>
    </row>
    <row r="401" spans="1:7" ht="24.95" customHeight="1" x14ac:dyDescent="0.15">
      <c r="A401" s="22" t="s">
        <v>444</v>
      </c>
      <c r="B401" s="22"/>
      <c r="C401" s="23" t="s">
        <v>402</v>
      </c>
      <c r="D401" s="23"/>
      <c r="E401" s="23"/>
      <c r="F401" s="23"/>
      <c r="G401" s="23"/>
    </row>
    <row r="402" spans="1:7" ht="15" customHeight="1" x14ac:dyDescent="0.15"/>
    <row r="403" spans="1:7" ht="24.95" customHeight="1" x14ac:dyDescent="0.15">
      <c r="A403" s="14" t="s">
        <v>631</v>
      </c>
      <c r="B403" s="14"/>
      <c r="C403" s="14"/>
      <c r="D403" s="14"/>
      <c r="E403" s="14"/>
      <c r="F403" s="14"/>
      <c r="G403" s="14"/>
    </row>
    <row r="404" spans="1:7" ht="15" customHeight="1" x14ac:dyDescent="0.15"/>
    <row r="405" spans="1:7" ht="50.1" customHeight="1" x14ac:dyDescent="0.15">
      <c r="A405" s="5" t="s">
        <v>335</v>
      </c>
      <c r="B405" s="20" t="s">
        <v>588</v>
      </c>
      <c r="C405" s="20"/>
      <c r="D405" s="5" t="s">
        <v>616</v>
      </c>
      <c r="E405" s="5" t="s">
        <v>617</v>
      </c>
      <c r="F405" s="5" t="s">
        <v>618</v>
      </c>
      <c r="G405" s="5" t="s">
        <v>619</v>
      </c>
    </row>
    <row r="406" spans="1:7" ht="15" customHeight="1" x14ac:dyDescent="0.15">
      <c r="A406" s="5">
        <v>1</v>
      </c>
      <c r="B406" s="20">
        <v>2</v>
      </c>
      <c r="C406" s="20"/>
      <c r="D406" s="5">
        <v>3</v>
      </c>
      <c r="E406" s="5">
        <v>4</v>
      </c>
      <c r="F406" s="5">
        <v>5</v>
      </c>
      <c r="G406" s="5">
        <v>6</v>
      </c>
    </row>
    <row r="407" spans="1:7" ht="39.950000000000003" customHeight="1" x14ac:dyDescent="0.15">
      <c r="A407" s="5" t="s">
        <v>516</v>
      </c>
      <c r="B407" s="25" t="s">
        <v>632</v>
      </c>
      <c r="C407" s="25"/>
      <c r="D407" s="5" t="s">
        <v>54</v>
      </c>
      <c r="E407" s="8">
        <v>1</v>
      </c>
      <c r="F407" s="8">
        <v>30000</v>
      </c>
      <c r="G407" s="8">
        <v>30000</v>
      </c>
    </row>
    <row r="408" spans="1:7" ht="24.95" customHeight="1" x14ac:dyDescent="0.15">
      <c r="A408" s="24" t="s">
        <v>621</v>
      </c>
      <c r="B408" s="24"/>
      <c r="C408" s="24"/>
      <c r="D408" s="24"/>
      <c r="E408" s="10">
        <f>SUBTOTAL(9,E407:E407)</f>
        <v>1</v>
      </c>
      <c r="F408" s="10" t="s">
        <v>343</v>
      </c>
      <c r="G408" s="10">
        <f>SUBTOTAL(9,G407:G407)</f>
        <v>30000</v>
      </c>
    </row>
    <row r="409" spans="1:7" ht="24.95" customHeight="1" x14ac:dyDescent="0.15">
      <c r="A409" s="24" t="s">
        <v>622</v>
      </c>
      <c r="B409" s="24"/>
      <c r="C409" s="24"/>
      <c r="D409" s="24"/>
      <c r="E409" s="24"/>
      <c r="F409" s="24"/>
      <c r="G409" s="10">
        <f>SUBTOTAL(9,G407:G408)</f>
        <v>30000</v>
      </c>
    </row>
    <row r="410" spans="1:7" ht="24.95" customHeight="1" x14ac:dyDescent="0.15"/>
    <row r="411" spans="1:7" ht="20.100000000000001" customHeight="1" x14ac:dyDescent="0.15">
      <c r="A411" s="22" t="s">
        <v>442</v>
      </c>
      <c r="B411" s="22"/>
      <c r="C411" s="23" t="s">
        <v>216</v>
      </c>
      <c r="D411" s="23"/>
      <c r="E411" s="23"/>
      <c r="F411" s="23"/>
      <c r="G411" s="23"/>
    </row>
    <row r="412" spans="1:7" ht="20.100000000000001" customHeight="1" x14ac:dyDescent="0.15">
      <c r="A412" s="22" t="s">
        <v>443</v>
      </c>
      <c r="B412" s="22"/>
      <c r="C412" s="23" t="s">
        <v>571</v>
      </c>
      <c r="D412" s="23"/>
      <c r="E412" s="23"/>
      <c r="F412" s="23"/>
      <c r="G412" s="23"/>
    </row>
    <row r="413" spans="1:7" ht="24.95" customHeight="1" x14ac:dyDescent="0.15">
      <c r="A413" s="22" t="s">
        <v>444</v>
      </c>
      <c r="B413" s="22"/>
      <c r="C413" s="23" t="s">
        <v>402</v>
      </c>
      <c r="D413" s="23"/>
      <c r="E413" s="23"/>
      <c r="F413" s="23"/>
      <c r="G413" s="23"/>
    </row>
    <row r="414" spans="1:7" ht="15" customHeight="1" x14ac:dyDescent="0.15"/>
    <row r="415" spans="1:7" ht="24.95" customHeight="1" x14ac:dyDescent="0.15">
      <c r="A415" s="14" t="s">
        <v>633</v>
      </c>
      <c r="B415" s="14"/>
      <c r="C415" s="14"/>
      <c r="D415" s="14"/>
      <c r="E415" s="14"/>
      <c r="F415" s="14"/>
      <c r="G415" s="14"/>
    </row>
    <row r="416" spans="1:7" ht="15" customHeight="1" x14ac:dyDescent="0.15"/>
    <row r="417" spans="1:7" ht="50.1" customHeight="1" x14ac:dyDescent="0.15">
      <c r="A417" s="5" t="s">
        <v>335</v>
      </c>
      <c r="B417" s="20" t="s">
        <v>588</v>
      </c>
      <c r="C417" s="20"/>
      <c r="D417" s="5" t="s">
        <v>616</v>
      </c>
      <c r="E417" s="5" t="s">
        <v>617</v>
      </c>
      <c r="F417" s="5" t="s">
        <v>618</v>
      </c>
      <c r="G417" s="5" t="s">
        <v>619</v>
      </c>
    </row>
    <row r="418" spans="1:7" ht="15" customHeight="1" x14ac:dyDescent="0.15">
      <c r="A418" s="5">
        <v>1</v>
      </c>
      <c r="B418" s="20">
        <v>2</v>
      </c>
      <c r="C418" s="20"/>
      <c r="D418" s="5">
        <v>3</v>
      </c>
      <c r="E418" s="5">
        <v>4</v>
      </c>
      <c r="F418" s="5">
        <v>5</v>
      </c>
      <c r="G418" s="5">
        <v>6</v>
      </c>
    </row>
    <row r="419" spans="1:7" ht="20.100000000000001" customHeight="1" x14ac:dyDescent="0.15">
      <c r="A419" s="5" t="s">
        <v>541</v>
      </c>
      <c r="B419" s="25" t="s">
        <v>634</v>
      </c>
      <c r="C419" s="25"/>
      <c r="D419" s="5" t="s">
        <v>54</v>
      </c>
      <c r="E419" s="8">
        <v>7500</v>
      </c>
      <c r="F419" s="8">
        <v>13.166667</v>
      </c>
      <c r="G419" s="8">
        <v>98750</v>
      </c>
    </row>
    <row r="420" spans="1:7" ht="20.100000000000001" customHeight="1" x14ac:dyDescent="0.15">
      <c r="A420" s="5" t="s">
        <v>541</v>
      </c>
      <c r="B420" s="25" t="s">
        <v>635</v>
      </c>
      <c r="C420" s="25"/>
      <c r="D420" s="5" t="s">
        <v>54</v>
      </c>
      <c r="E420" s="8">
        <v>120</v>
      </c>
      <c r="F420" s="8">
        <v>800</v>
      </c>
      <c r="G420" s="8">
        <v>96000</v>
      </c>
    </row>
    <row r="421" spans="1:7" ht="20.100000000000001" customHeight="1" x14ac:dyDescent="0.15">
      <c r="A421" s="5" t="s">
        <v>541</v>
      </c>
      <c r="B421" s="25" t="s">
        <v>636</v>
      </c>
      <c r="C421" s="25"/>
      <c r="D421" s="5" t="s">
        <v>54</v>
      </c>
      <c r="E421" s="8">
        <v>2680</v>
      </c>
      <c r="F421" s="8">
        <v>45</v>
      </c>
      <c r="G421" s="8">
        <v>120600</v>
      </c>
    </row>
    <row r="422" spans="1:7" ht="20.100000000000001" customHeight="1" x14ac:dyDescent="0.15">
      <c r="A422" s="5" t="s">
        <v>541</v>
      </c>
      <c r="B422" s="25" t="s">
        <v>637</v>
      </c>
      <c r="C422" s="25"/>
      <c r="D422" s="5" t="s">
        <v>54</v>
      </c>
      <c r="E422" s="8">
        <v>450</v>
      </c>
      <c r="F422" s="8">
        <v>145</v>
      </c>
      <c r="G422" s="8">
        <v>65250</v>
      </c>
    </row>
    <row r="423" spans="1:7" ht="20.100000000000001" customHeight="1" x14ac:dyDescent="0.15">
      <c r="A423" s="5" t="s">
        <v>541</v>
      </c>
      <c r="B423" s="25" t="s">
        <v>638</v>
      </c>
      <c r="C423" s="25"/>
      <c r="D423" s="5" t="s">
        <v>54</v>
      </c>
      <c r="E423" s="8">
        <v>300</v>
      </c>
      <c r="F423" s="8">
        <v>240</v>
      </c>
      <c r="G423" s="8">
        <v>72000</v>
      </c>
    </row>
    <row r="424" spans="1:7" ht="20.100000000000001" customHeight="1" x14ac:dyDescent="0.15">
      <c r="A424" s="5" t="s">
        <v>541</v>
      </c>
      <c r="B424" s="25" t="s">
        <v>639</v>
      </c>
      <c r="C424" s="25"/>
      <c r="D424" s="5" t="s">
        <v>54</v>
      </c>
      <c r="E424" s="8">
        <v>2948</v>
      </c>
      <c r="F424" s="8">
        <v>50</v>
      </c>
      <c r="G424" s="8">
        <v>147400</v>
      </c>
    </row>
    <row r="425" spans="1:7" ht="24.95" customHeight="1" x14ac:dyDescent="0.15">
      <c r="A425" s="24" t="s">
        <v>621</v>
      </c>
      <c r="B425" s="24"/>
      <c r="C425" s="24"/>
      <c r="D425" s="24"/>
      <c r="E425" s="10">
        <f>SUBTOTAL(9,E419:E424)</f>
        <v>13998</v>
      </c>
      <c r="F425" s="10" t="s">
        <v>343</v>
      </c>
      <c r="G425" s="10">
        <f>SUBTOTAL(9,G419:G424)</f>
        <v>600000</v>
      </c>
    </row>
    <row r="426" spans="1:7" ht="24.95" customHeight="1" x14ac:dyDescent="0.15">
      <c r="A426" s="24" t="s">
        <v>622</v>
      </c>
      <c r="B426" s="24"/>
      <c r="C426" s="24"/>
      <c r="D426" s="24"/>
      <c r="E426" s="24"/>
      <c r="F426" s="24"/>
      <c r="G426" s="10">
        <f>SUBTOTAL(9,G419:G425)</f>
        <v>600000</v>
      </c>
    </row>
    <row r="427" spans="1:7" ht="24.95" customHeight="1" x14ac:dyDescent="0.15"/>
    <row r="428" spans="1:7" ht="20.100000000000001" customHeight="1" x14ac:dyDescent="0.15">
      <c r="A428" s="22" t="s">
        <v>442</v>
      </c>
      <c r="B428" s="22"/>
      <c r="C428" s="23" t="s">
        <v>216</v>
      </c>
      <c r="D428" s="23"/>
      <c r="E428" s="23"/>
      <c r="F428" s="23"/>
      <c r="G428" s="23"/>
    </row>
    <row r="429" spans="1:7" ht="20.100000000000001" customHeight="1" x14ac:dyDescent="0.15">
      <c r="A429" s="22" t="s">
        <v>443</v>
      </c>
      <c r="B429" s="22"/>
      <c r="C429" s="23" t="s">
        <v>571</v>
      </c>
      <c r="D429" s="23"/>
      <c r="E429" s="23"/>
      <c r="F429" s="23"/>
      <c r="G429" s="23"/>
    </row>
    <row r="430" spans="1:7" ht="24.95" customHeight="1" x14ac:dyDescent="0.15">
      <c r="A430" s="22" t="s">
        <v>444</v>
      </c>
      <c r="B430" s="22"/>
      <c r="C430" s="23" t="s">
        <v>402</v>
      </c>
      <c r="D430" s="23"/>
      <c r="E430" s="23"/>
      <c r="F430" s="23"/>
      <c r="G430" s="23"/>
    </row>
    <row r="431" spans="1:7" ht="15" customHeight="1" x14ac:dyDescent="0.15"/>
    <row r="432" spans="1:7" ht="24.95" customHeight="1" x14ac:dyDescent="0.15">
      <c r="A432" s="14" t="s">
        <v>640</v>
      </c>
      <c r="B432" s="14"/>
      <c r="C432" s="14"/>
      <c r="D432" s="14"/>
      <c r="E432" s="14"/>
      <c r="F432" s="14"/>
      <c r="G432" s="14"/>
    </row>
    <row r="433" spans="1:7" ht="15" customHeight="1" x14ac:dyDescent="0.15"/>
    <row r="434" spans="1:7" ht="50.1" customHeight="1" x14ac:dyDescent="0.15">
      <c r="A434" s="5" t="s">
        <v>335</v>
      </c>
      <c r="B434" s="20" t="s">
        <v>588</v>
      </c>
      <c r="C434" s="20"/>
      <c r="D434" s="5" t="s">
        <v>616</v>
      </c>
      <c r="E434" s="5" t="s">
        <v>617</v>
      </c>
      <c r="F434" s="5" t="s">
        <v>618</v>
      </c>
      <c r="G434" s="5" t="s">
        <v>619</v>
      </c>
    </row>
    <row r="435" spans="1:7" ht="15" customHeight="1" x14ac:dyDescent="0.15">
      <c r="A435" s="5">
        <v>1</v>
      </c>
      <c r="B435" s="20">
        <v>2</v>
      </c>
      <c r="C435" s="20"/>
      <c r="D435" s="5">
        <v>3</v>
      </c>
      <c r="E435" s="5">
        <v>4</v>
      </c>
      <c r="F435" s="5">
        <v>5</v>
      </c>
      <c r="G435" s="5">
        <v>6</v>
      </c>
    </row>
    <row r="436" spans="1:7" ht="39.950000000000003" customHeight="1" x14ac:dyDescent="0.15">
      <c r="A436" s="5" t="s">
        <v>530</v>
      </c>
      <c r="B436" s="25" t="s">
        <v>641</v>
      </c>
      <c r="C436" s="25"/>
      <c r="D436" s="5" t="s">
        <v>54</v>
      </c>
      <c r="E436" s="8">
        <v>1</v>
      </c>
      <c r="F436" s="8">
        <v>5000</v>
      </c>
      <c r="G436" s="8">
        <v>5000</v>
      </c>
    </row>
    <row r="437" spans="1:7" ht="24.95" customHeight="1" x14ac:dyDescent="0.15">
      <c r="A437" s="24" t="s">
        <v>621</v>
      </c>
      <c r="B437" s="24"/>
      <c r="C437" s="24"/>
      <c r="D437" s="24"/>
      <c r="E437" s="10">
        <f>SUBTOTAL(9,E436:E436)</f>
        <v>1</v>
      </c>
      <c r="F437" s="10" t="s">
        <v>343</v>
      </c>
      <c r="G437" s="10">
        <f>SUBTOTAL(9,G436:G436)</f>
        <v>5000</v>
      </c>
    </row>
    <row r="438" spans="1:7" ht="24.95" customHeight="1" x14ac:dyDescent="0.15">
      <c r="A438" s="24" t="s">
        <v>622</v>
      </c>
      <c r="B438" s="24"/>
      <c r="C438" s="24"/>
      <c r="D438" s="24"/>
      <c r="E438" s="24"/>
      <c r="F438" s="24"/>
      <c r="G438" s="10">
        <f>SUBTOTAL(9,G436:G437)</f>
        <v>5000</v>
      </c>
    </row>
    <row r="439" spans="1:7" ht="24.95" customHeight="1" x14ac:dyDescent="0.15"/>
    <row r="440" spans="1:7" ht="20.100000000000001" customHeight="1" x14ac:dyDescent="0.15">
      <c r="A440" s="22" t="s">
        <v>442</v>
      </c>
      <c r="B440" s="22"/>
      <c r="C440" s="23" t="s">
        <v>216</v>
      </c>
      <c r="D440" s="23"/>
      <c r="E440" s="23"/>
      <c r="F440" s="23"/>
      <c r="G440" s="23"/>
    </row>
    <row r="441" spans="1:7" ht="20.100000000000001" customHeight="1" x14ac:dyDescent="0.15">
      <c r="A441" s="22" t="s">
        <v>443</v>
      </c>
      <c r="B441" s="22"/>
      <c r="C441" s="23" t="s">
        <v>571</v>
      </c>
      <c r="D441" s="23"/>
      <c r="E441" s="23"/>
      <c r="F441" s="23"/>
      <c r="G441" s="23"/>
    </row>
    <row r="442" spans="1:7" ht="24.95" customHeight="1" x14ac:dyDescent="0.15">
      <c r="A442" s="22" t="s">
        <v>444</v>
      </c>
      <c r="B442" s="22"/>
      <c r="C442" s="23" t="s">
        <v>402</v>
      </c>
      <c r="D442" s="23"/>
      <c r="E442" s="23"/>
      <c r="F442" s="23"/>
      <c r="G442" s="23"/>
    </row>
    <row r="443" spans="1:7" ht="15" customHeight="1" x14ac:dyDescent="0.15"/>
    <row r="444" spans="1:7" ht="24.95" customHeight="1" x14ac:dyDescent="0.15">
      <c r="A444" s="14" t="s">
        <v>642</v>
      </c>
      <c r="B444" s="14"/>
      <c r="C444" s="14"/>
      <c r="D444" s="14"/>
      <c r="E444" s="14"/>
      <c r="F444" s="14"/>
      <c r="G444" s="14"/>
    </row>
    <row r="445" spans="1:7" ht="15" customHeight="1" x14ac:dyDescent="0.15"/>
    <row r="446" spans="1:7" ht="50.1" customHeight="1" x14ac:dyDescent="0.15">
      <c r="A446" s="5" t="s">
        <v>335</v>
      </c>
      <c r="B446" s="20" t="s">
        <v>588</v>
      </c>
      <c r="C446" s="20"/>
      <c r="D446" s="5" t="s">
        <v>616</v>
      </c>
      <c r="E446" s="5" t="s">
        <v>617</v>
      </c>
      <c r="F446" s="5" t="s">
        <v>618</v>
      </c>
      <c r="G446" s="5" t="s">
        <v>619</v>
      </c>
    </row>
    <row r="447" spans="1:7" ht="15" customHeight="1" x14ac:dyDescent="0.15">
      <c r="A447" s="5">
        <v>1</v>
      </c>
      <c r="B447" s="20">
        <v>2</v>
      </c>
      <c r="C447" s="20"/>
      <c r="D447" s="5">
        <v>3</v>
      </c>
      <c r="E447" s="5">
        <v>4</v>
      </c>
      <c r="F447" s="5">
        <v>5</v>
      </c>
      <c r="G447" s="5">
        <v>6</v>
      </c>
    </row>
    <row r="448" spans="1:7" ht="39.950000000000003" customHeight="1" x14ac:dyDescent="0.15">
      <c r="A448" s="5" t="s">
        <v>518</v>
      </c>
      <c r="B448" s="25" t="s">
        <v>645</v>
      </c>
      <c r="C448" s="25"/>
      <c r="D448" s="5" t="s">
        <v>54</v>
      </c>
      <c r="E448" s="8">
        <v>20</v>
      </c>
      <c r="F448" s="8">
        <v>1925.55</v>
      </c>
      <c r="G448" s="8">
        <v>38511</v>
      </c>
    </row>
    <row r="449" spans="1:7" ht="24.95" customHeight="1" x14ac:dyDescent="0.15">
      <c r="A449" s="24" t="s">
        <v>621</v>
      </c>
      <c r="B449" s="24"/>
      <c r="C449" s="24"/>
      <c r="D449" s="24"/>
      <c r="E449" s="10">
        <f>SUBTOTAL(9,E448:E448)</f>
        <v>20</v>
      </c>
      <c r="F449" s="10" t="s">
        <v>343</v>
      </c>
      <c r="G449" s="10">
        <f>SUBTOTAL(9,G448:G448)</f>
        <v>38511</v>
      </c>
    </row>
    <row r="450" spans="1:7" ht="24.95" customHeight="1" x14ac:dyDescent="0.15">
      <c r="A450" s="24" t="s">
        <v>622</v>
      </c>
      <c r="B450" s="24"/>
      <c r="C450" s="24"/>
      <c r="D450" s="24"/>
      <c r="E450" s="24"/>
      <c r="F450" s="24"/>
      <c r="G450" s="10">
        <f>SUBTOTAL(9,G448:G449)</f>
        <v>38511</v>
      </c>
    </row>
    <row r="451" spans="1:7" ht="24.95" customHeight="1" x14ac:dyDescent="0.15"/>
    <row r="452" spans="1:7" ht="20.100000000000001" customHeight="1" x14ac:dyDescent="0.15">
      <c r="A452" s="22" t="s">
        <v>442</v>
      </c>
      <c r="B452" s="22"/>
      <c r="C452" s="23" t="s">
        <v>216</v>
      </c>
      <c r="D452" s="23"/>
      <c r="E452" s="23"/>
      <c r="F452" s="23"/>
      <c r="G452" s="23"/>
    </row>
    <row r="453" spans="1:7" ht="20.100000000000001" customHeight="1" x14ac:dyDescent="0.15">
      <c r="A453" s="22" t="s">
        <v>443</v>
      </c>
      <c r="B453" s="22"/>
      <c r="C453" s="23" t="s">
        <v>506</v>
      </c>
      <c r="D453" s="23"/>
      <c r="E453" s="23"/>
      <c r="F453" s="23"/>
      <c r="G453" s="23"/>
    </row>
    <row r="454" spans="1:7" ht="24.95" customHeight="1" x14ac:dyDescent="0.15">
      <c r="A454" s="22" t="s">
        <v>444</v>
      </c>
      <c r="B454" s="22"/>
      <c r="C454" s="23" t="s">
        <v>402</v>
      </c>
      <c r="D454" s="23"/>
      <c r="E454" s="23"/>
      <c r="F454" s="23"/>
      <c r="G454" s="23"/>
    </row>
    <row r="455" spans="1:7" ht="15" customHeight="1" x14ac:dyDescent="0.15"/>
    <row r="456" spans="1:7" ht="24.95" customHeight="1" x14ac:dyDescent="0.15">
      <c r="A456" s="14" t="s">
        <v>615</v>
      </c>
      <c r="B456" s="14"/>
      <c r="C456" s="14"/>
      <c r="D456" s="14"/>
      <c r="E456" s="14"/>
      <c r="F456" s="14"/>
      <c r="G456" s="14"/>
    </row>
    <row r="457" spans="1:7" ht="15" customHeight="1" x14ac:dyDescent="0.15"/>
    <row r="458" spans="1:7" ht="50.1" customHeight="1" x14ac:dyDescent="0.15">
      <c r="A458" s="5" t="s">
        <v>335</v>
      </c>
      <c r="B458" s="20" t="s">
        <v>588</v>
      </c>
      <c r="C458" s="20"/>
      <c r="D458" s="5" t="s">
        <v>616</v>
      </c>
      <c r="E458" s="5" t="s">
        <v>617</v>
      </c>
      <c r="F458" s="5" t="s">
        <v>618</v>
      </c>
      <c r="G458" s="5" t="s">
        <v>619</v>
      </c>
    </row>
    <row r="459" spans="1:7" ht="15" customHeight="1" x14ac:dyDescent="0.15">
      <c r="A459" s="5">
        <v>1</v>
      </c>
      <c r="B459" s="20">
        <v>2</v>
      </c>
      <c r="C459" s="20"/>
      <c r="D459" s="5">
        <v>3</v>
      </c>
      <c r="E459" s="5">
        <v>4</v>
      </c>
      <c r="F459" s="5">
        <v>5</v>
      </c>
      <c r="G459" s="5">
        <v>6</v>
      </c>
    </row>
    <row r="460" spans="1:7" ht="20.100000000000001" customHeight="1" x14ac:dyDescent="0.15">
      <c r="A460" s="5" t="s">
        <v>456</v>
      </c>
      <c r="B460" s="25" t="s">
        <v>646</v>
      </c>
      <c r="C460" s="25"/>
      <c r="D460" s="5" t="s">
        <v>54</v>
      </c>
      <c r="E460" s="8">
        <v>12</v>
      </c>
      <c r="F460" s="8">
        <v>3133.93</v>
      </c>
      <c r="G460" s="8">
        <v>37607.160000000003</v>
      </c>
    </row>
    <row r="461" spans="1:7" ht="24.95" customHeight="1" x14ac:dyDescent="0.15">
      <c r="A461" s="24" t="s">
        <v>621</v>
      </c>
      <c r="B461" s="24"/>
      <c r="C461" s="24"/>
      <c r="D461" s="24"/>
      <c r="E461" s="10">
        <f>SUBTOTAL(9,E460:E460)</f>
        <v>12</v>
      </c>
      <c r="F461" s="10" t="s">
        <v>343</v>
      </c>
      <c r="G461" s="10">
        <f>SUBTOTAL(9,G460:G460)</f>
        <v>37607.160000000003</v>
      </c>
    </row>
    <row r="462" spans="1:7" ht="20.100000000000001" customHeight="1" x14ac:dyDescent="0.15">
      <c r="A462" s="5" t="s">
        <v>457</v>
      </c>
      <c r="B462" s="25" t="s">
        <v>647</v>
      </c>
      <c r="C462" s="25"/>
      <c r="D462" s="5" t="s">
        <v>54</v>
      </c>
      <c r="E462" s="8">
        <v>12</v>
      </c>
      <c r="F462" s="8">
        <v>7119.4866670000001</v>
      </c>
      <c r="G462" s="8">
        <v>85433.84</v>
      </c>
    </row>
    <row r="463" spans="1:7" ht="24.95" customHeight="1" x14ac:dyDescent="0.15">
      <c r="A463" s="24" t="s">
        <v>621</v>
      </c>
      <c r="B463" s="24"/>
      <c r="C463" s="24"/>
      <c r="D463" s="24"/>
      <c r="E463" s="10">
        <f>SUBTOTAL(9,E462:E462)</f>
        <v>12</v>
      </c>
      <c r="F463" s="10" t="s">
        <v>343</v>
      </c>
      <c r="G463" s="10">
        <f>SUBTOTAL(9,G462:G462)</f>
        <v>85433.84</v>
      </c>
    </row>
    <row r="464" spans="1:7" ht="24.95" customHeight="1" x14ac:dyDescent="0.15">
      <c r="A464" s="24" t="s">
        <v>622</v>
      </c>
      <c r="B464" s="24"/>
      <c r="C464" s="24"/>
      <c r="D464" s="24"/>
      <c r="E464" s="24"/>
      <c r="F464" s="24"/>
      <c r="G464" s="10">
        <f>SUBTOTAL(9,G460:G463)</f>
        <v>123041</v>
      </c>
    </row>
    <row r="465" spans="1:7" ht="24.95" customHeight="1" x14ac:dyDescent="0.15"/>
    <row r="466" spans="1:7" ht="20.100000000000001" customHeight="1" x14ac:dyDescent="0.15">
      <c r="A466" s="22" t="s">
        <v>442</v>
      </c>
      <c r="B466" s="22"/>
      <c r="C466" s="23" t="s">
        <v>216</v>
      </c>
      <c r="D466" s="23"/>
      <c r="E466" s="23"/>
      <c r="F466" s="23"/>
      <c r="G466" s="23"/>
    </row>
    <row r="467" spans="1:7" ht="20.100000000000001" customHeight="1" x14ac:dyDescent="0.15">
      <c r="A467" s="22" t="s">
        <v>443</v>
      </c>
      <c r="B467" s="22"/>
      <c r="C467" s="23" t="s">
        <v>506</v>
      </c>
      <c r="D467" s="23"/>
      <c r="E467" s="23"/>
      <c r="F467" s="23"/>
      <c r="G467" s="23"/>
    </row>
    <row r="468" spans="1:7" ht="24.95" customHeight="1" x14ac:dyDescent="0.15">
      <c r="A468" s="22" t="s">
        <v>444</v>
      </c>
      <c r="B468" s="22"/>
      <c r="C468" s="23" t="s">
        <v>402</v>
      </c>
      <c r="D468" s="23"/>
      <c r="E468" s="23"/>
      <c r="F468" s="23"/>
      <c r="G468" s="23"/>
    </row>
    <row r="469" spans="1:7" ht="15" customHeight="1" x14ac:dyDescent="0.15"/>
    <row r="470" spans="1:7" ht="24.95" customHeight="1" x14ac:dyDescent="0.15">
      <c r="A470" s="14" t="s">
        <v>648</v>
      </c>
      <c r="B470" s="14"/>
      <c r="C470" s="14"/>
      <c r="D470" s="14"/>
      <c r="E470" s="14"/>
      <c r="F470" s="14"/>
      <c r="G470" s="14"/>
    </row>
    <row r="471" spans="1:7" ht="15" customHeight="1" x14ac:dyDescent="0.15"/>
    <row r="472" spans="1:7" ht="50.1" customHeight="1" x14ac:dyDescent="0.15">
      <c r="A472" s="5" t="s">
        <v>335</v>
      </c>
      <c r="B472" s="20" t="s">
        <v>588</v>
      </c>
      <c r="C472" s="20"/>
      <c r="D472" s="5" t="s">
        <v>616</v>
      </c>
      <c r="E472" s="5" t="s">
        <v>617</v>
      </c>
      <c r="F472" s="5" t="s">
        <v>618</v>
      </c>
      <c r="G472" s="5" t="s">
        <v>619</v>
      </c>
    </row>
    <row r="473" spans="1:7" ht="15" customHeight="1" x14ac:dyDescent="0.15">
      <c r="A473" s="5">
        <v>1</v>
      </c>
      <c r="B473" s="20">
        <v>2</v>
      </c>
      <c r="C473" s="20"/>
      <c r="D473" s="5">
        <v>3</v>
      </c>
      <c r="E473" s="5">
        <v>4</v>
      </c>
      <c r="F473" s="5">
        <v>5</v>
      </c>
      <c r="G473" s="5">
        <v>6</v>
      </c>
    </row>
    <row r="474" spans="1:7" ht="20.100000000000001" customHeight="1" x14ac:dyDescent="0.15">
      <c r="A474" s="5" t="s">
        <v>470</v>
      </c>
      <c r="B474" s="25" t="s">
        <v>649</v>
      </c>
      <c r="C474" s="25"/>
      <c r="D474" s="5" t="s">
        <v>54</v>
      </c>
      <c r="E474" s="8">
        <v>12</v>
      </c>
      <c r="F474" s="8">
        <v>2612.4341669999999</v>
      </c>
      <c r="G474" s="8">
        <v>31349.21</v>
      </c>
    </row>
    <row r="475" spans="1:7" ht="24.95" customHeight="1" x14ac:dyDescent="0.15">
      <c r="A475" s="24" t="s">
        <v>621</v>
      </c>
      <c r="B475" s="24"/>
      <c r="C475" s="24"/>
      <c r="D475" s="24"/>
      <c r="E475" s="10">
        <f>SUBTOTAL(9,E474:E474)</f>
        <v>12</v>
      </c>
      <c r="F475" s="10" t="s">
        <v>343</v>
      </c>
      <c r="G475" s="10">
        <f>SUBTOTAL(9,G474:G474)</f>
        <v>31349.21</v>
      </c>
    </row>
    <row r="476" spans="1:7" ht="24.95" customHeight="1" x14ac:dyDescent="0.15">
      <c r="A476" s="24" t="s">
        <v>622</v>
      </c>
      <c r="B476" s="24"/>
      <c r="C476" s="24"/>
      <c r="D476" s="24"/>
      <c r="E476" s="24"/>
      <c r="F476" s="24"/>
      <c r="G476" s="10">
        <f>SUBTOTAL(9,G474:G475)</f>
        <v>31349.21</v>
      </c>
    </row>
    <row r="477" spans="1:7" ht="24.95" customHeight="1" x14ac:dyDescent="0.15"/>
    <row r="478" spans="1:7" ht="20.100000000000001" customHeight="1" x14ac:dyDescent="0.15">
      <c r="A478" s="22" t="s">
        <v>442</v>
      </c>
      <c r="B478" s="22"/>
      <c r="C478" s="23" t="s">
        <v>216</v>
      </c>
      <c r="D478" s="23"/>
      <c r="E478" s="23"/>
      <c r="F478" s="23"/>
      <c r="G478" s="23"/>
    </row>
    <row r="479" spans="1:7" ht="20.100000000000001" customHeight="1" x14ac:dyDescent="0.15">
      <c r="A479" s="22" t="s">
        <v>443</v>
      </c>
      <c r="B479" s="22"/>
      <c r="C479" s="23" t="s">
        <v>506</v>
      </c>
      <c r="D479" s="23"/>
      <c r="E479" s="23"/>
      <c r="F479" s="23"/>
      <c r="G479" s="23"/>
    </row>
    <row r="480" spans="1:7" ht="24.95" customHeight="1" x14ac:dyDescent="0.15">
      <c r="A480" s="22" t="s">
        <v>444</v>
      </c>
      <c r="B480" s="22"/>
      <c r="C480" s="23" t="s">
        <v>402</v>
      </c>
      <c r="D480" s="23"/>
      <c r="E480" s="23"/>
      <c r="F480" s="23"/>
      <c r="G480" s="23"/>
    </row>
    <row r="481" spans="1:7" ht="15" customHeight="1" x14ac:dyDescent="0.15"/>
    <row r="482" spans="1:7" ht="24.95" customHeight="1" x14ac:dyDescent="0.15">
      <c r="A482" s="14" t="s">
        <v>627</v>
      </c>
      <c r="B482" s="14"/>
      <c r="C482" s="14"/>
      <c r="D482" s="14"/>
      <c r="E482" s="14"/>
      <c r="F482" s="14"/>
      <c r="G482" s="14"/>
    </row>
    <row r="483" spans="1:7" ht="15" customHeight="1" x14ac:dyDescent="0.15"/>
    <row r="484" spans="1:7" ht="50.1" customHeight="1" x14ac:dyDescent="0.15">
      <c r="A484" s="5" t="s">
        <v>335</v>
      </c>
      <c r="B484" s="20" t="s">
        <v>588</v>
      </c>
      <c r="C484" s="20"/>
      <c r="D484" s="5" t="s">
        <v>616</v>
      </c>
      <c r="E484" s="5" t="s">
        <v>617</v>
      </c>
      <c r="F484" s="5" t="s">
        <v>618</v>
      </c>
      <c r="G484" s="5" t="s">
        <v>619</v>
      </c>
    </row>
    <row r="485" spans="1:7" ht="15" customHeight="1" x14ac:dyDescent="0.15">
      <c r="A485" s="5">
        <v>1</v>
      </c>
      <c r="B485" s="20">
        <v>2</v>
      </c>
      <c r="C485" s="20"/>
      <c r="D485" s="5">
        <v>3</v>
      </c>
      <c r="E485" s="5">
        <v>4</v>
      </c>
      <c r="F485" s="5">
        <v>5</v>
      </c>
      <c r="G485" s="5">
        <v>6</v>
      </c>
    </row>
    <row r="486" spans="1:7" ht="39.950000000000003" customHeight="1" x14ac:dyDescent="0.15">
      <c r="A486" s="5" t="s">
        <v>522</v>
      </c>
      <c r="B486" s="25" t="s">
        <v>650</v>
      </c>
      <c r="C486" s="25"/>
      <c r="D486" s="5" t="s">
        <v>54</v>
      </c>
      <c r="E486" s="8">
        <v>1</v>
      </c>
      <c r="F486" s="8">
        <v>134508.42000000001</v>
      </c>
      <c r="G486" s="8">
        <v>134508.42000000001</v>
      </c>
    </row>
    <row r="487" spans="1:7" ht="60" customHeight="1" x14ac:dyDescent="0.15">
      <c r="A487" s="5" t="s">
        <v>522</v>
      </c>
      <c r="B487" s="25" t="s">
        <v>651</v>
      </c>
      <c r="C487" s="25"/>
      <c r="D487" s="5" t="s">
        <v>54</v>
      </c>
      <c r="E487" s="8">
        <v>1</v>
      </c>
      <c r="F487" s="8">
        <v>67000</v>
      </c>
      <c r="G487" s="8">
        <v>67000</v>
      </c>
    </row>
    <row r="488" spans="1:7" ht="60" customHeight="1" x14ac:dyDescent="0.15">
      <c r="A488" s="5" t="s">
        <v>522</v>
      </c>
      <c r="B488" s="25" t="s">
        <v>652</v>
      </c>
      <c r="C488" s="25"/>
      <c r="D488" s="5" t="s">
        <v>54</v>
      </c>
      <c r="E488" s="8">
        <v>1</v>
      </c>
      <c r="F488" s="8">
        <v>40000</v>
      </c>
      <c r="G488" s="8">
        <v>40000</v>
      </c>
    </row>
    <row r="489" spans="1:7" ht="39.950000000000003" customHeight="1" x14ac:dyDescent="0.15">
      <c r="A489" s="5" t="s">
        <v>522</v>
      </c>
      <c r="B489" s="25" t="s">
        <v>653</v>
      </c>
      <c r="C489" s="25"/>
      <c r="D489" s="5" t="s">
        <v>54</v>
      </c>
      <c r="E489" s="8">
        <v>1</v>
      </c>
      <c r="F489" s="8">
        <v>54600</v>
      </c>
      <c r="G489" s="8">
        <v>54600</v>
      </c>
    </row>
    <row r="490" spans="1:7" ht="60" customHeight="1" x14ac:dyDescent="0.15">
      <c r="A490" s="5" t="s">
        <v>522</v>
      </c>
      <c r="B490" s="25" t="s">
        <v>654</v>
      </c>
      <c r="C490" s="25"/>
      <c r="D490" s="5" t="s">
        <v>54</v>
      </c>
      <c r="E490" s="8">
        <v>1</v>
      </c>
      <c r="F490" s="8">
        <v>24773.200000000001</v>
      </c>
      <c r="G490" s="8">
        <v>24773.200000000001</v>
      </c>
    </row>
    <row r="491" spans="1:7" ht="39.950000000000003" customHeight="1" x14ac:dyDescent="0.15">
      <c r="A491" s="5" t="s">
        <v>522</v>
      </c>
      <c r="B491" s="25" t="s">
        <v>655</v>
      </c>
      <c r="C491" s="25"/>
      <c r="D491" s="5" t="s">
        <v>54</v>
      </c>
      <c r="E491" s="8">
        <v>1</v>
      </c>
      <c r="F491" s="8">
        <v>13828.38</v>
      </c>
      <c r="G491" s="8">
        <v>13828.38</v>
      </c>
    </row>
    <row r="492" spans="1:7" ht="39.950000000000003" customHeight="1" x14ac:dyDescent="0.15">
      <c r="A492" s="5" t="s">
        <v>522</v>
      </c>
      <c r="B492" s="25" t="s">
        <v>656</v>
      </c>
      <c r="C492" s="25"/>
      <c r="D492" s="5" t="s">
        <v>54</v>
      </c>
      <c r="E492" s="8">
        <v>1</v>
      </c>
      <c r="F492" s="8">
        <v>17250</v>
      </c>
      <c r="G492" s="8">
        <v>17250</v>
      </c>
    </row>
    <row r="493" spans="1:7" ht="24.95" customHeight="1" x14ac:dyDescent="0.15">
      <c r="A493" s="24" t="s">
        <v>621</v>
      </c>
      <c r="B493" s="24"/>
      <c r="C493" s="24"/>
      <c r="D493" s="24"/>
      <c r="E493" s="10">
        <f>SUBTOTAL(9,E486:E492)</f>
        <v>7</v>
      </c>
      <c r="F493" s="10" t="s">
        <v>343</v>
      </c>
      <c r="G493" s="10">
        <f>SUBTOTAL(9,G486:G492)</f>
        <v>351960.00000000006</v>
      </c>
    </row>
    <row r="494" spans="1:7" ht="24.95" customHeight="1" x14ac:dyDescent="0.15">
      <c r="A494" s="24" t="s">
        <v>622</v>
      </c>
      <c r="B494" s="24"/>
      <c r="C494" s="24"/>
      <c r="D494" s="24"/>
      <c r="E494" s="24"/>
      <c r="F494" s="24"/>
      <c r="G494" s="10">
        <f>SUBTOTAL(9,G486:G493)</f>
        <v>351960.00000000006</v>
      </c>
    </row>
    <row r="495" spans="1:7" ht="24.95" customHeight="1" x14ac:dyDescent="0.15"/>
    <row r="496" spans="1:7" ht="20.100000000000001" customHeight="1" x14ac:dyDescent="0.15">
      <c r="A496" s="22" t="s">
        <v>442</v>
      </c>
      <c r="B496" s="22"/>
      <c r="C496" s="23" t="s">
        <v>216</v>
      </c>
      <c r="D496" s="23"/>
      <c r="E496" s="23"/>
      <c r="F496" s="23"/>
      <c r="G496" s="23"/>
    </row>
    <row r="497" spans="1:7" ht="20.100000000000001" customHeight="1" x14ac:dyDescent="0.15">
      <c r="A497" s="22" t="s">
        <v>443</v>
      </c>
      <c r="B497" s="22"/>
      <c r="C497" s="23" t="s">
        <v>506</v>
      </c>
      <c r="D497" s="23"/>
      <c r="E497" s="23"/>
      <c r="F497" s="23"/>
      <c r="G497" s="23"/>
    </row>
    <row r="498" spans="1:7" ht="24.95" customHeight="1" x14ac:dyDescent="0.15">
      <c r="A498" s="22" t="s">
        <v>444</v>
      </c>
      <c r="B498" s="22"/>
      <c r="C498" s="23" t="s">
        <v>402</v>
      </c>
      <c r="D498" s="23"/>
      <c r="E498" s="23"/>
      <c r="F498" s="23"/>
      <c r="G498" s="23"/>
    </row>
    <row r="499" spans="1:7" ht="15" customHeight="1" x14ac:dyDescent="0.15"/>
    <row r="500" spans="1:7" ht="24.95" customHeight="1" x14ac:dyDescent="0.15">
      <c r="A500" s="14" t="s">
        <v>629</v>
      </c>
      <c r="B500" s="14"/>
      <c r="C500" s="14"/>
      <c r="D500" s="14"/>
      <c r="E500" s="14"/>
      <c r="F500" s="14"/>
      <c r="G500" s="14"/>
    </row>
    <row r="501" spans="1:7" ht="15" customHeight="1" x14ac:dyDescent="0.15"/>
    <row r="502" spans="1:7" ht="50.1" customHeight="1" x14ac:dyDescent="0.15">
      <c r="A502" s="5" t="s">
        <v>335</v>
      </c>
      <c r="B502" s="20" t="s">
        <v>588</v>
      </c>
      <c r="C502" s="20"/>
      <c r="D502" s="5" t="s">
        <v>616</v>
      </c>
      <c r="E502" s="5" t="s">
        <v>617</v>
      </c>
      <c r="F502" s="5" t="s">
        <v>618</v>
      </c>
      <c r="G502" s="5" t="s">
        <v>619</v>
      </c>
    </row>
    <row r="503" spans="1:7" ht="15" customHeight="1" x14ac:dyDescent="0.15">
      <c r="A503" s="5">
        <v>1</v>
      </c>
      <c r="B503" s="20">
        <v>2</v>
      </c>
      <c r="C503" s="20"/>
      <c r="D503" s="5">
        <v>3</v>
      </c>
      <c r="E503" s="5">
        <v>4</v>
      </c>
      <c r="F503" s="5">
        <v>5</v>
      </c>
      <c r="G503" s="5">
        <v>6</v>
      </c>
    </row>
    <row r="504" spans="1:7" ht="39.950000000000003" customHeight="1" x14ac:dyDescent="0.15">
      <c r="A504" s="5" t="s">
        <v>657</v>
      </c>
      <c r="B504" s="25" t="s">
        <v>658</v>
      </c>
      <c r="C504" s="25"/>
      <c r="D504" s="5" t="s">
        <v>54</v>
      </c>
      <c r="E504" s="8">
        <v>1</v>
      </c>
      <c r="F504" s="8">
        <v>20521</v>
      </c>
      <c r="G504" s="8">
        <v>20521</v>
      </c>
    </row>
    <row r="505" spans="1:7" ht="39.950000000000003" customHeight="1" x14ac:dyDescent="0.15">
      <c r="A505" s="5" t="s">
        <v>657</v>
      </c>
      <c r="B505" s="25" t="s">
        <v>659</v>
      </c>
      <c r="C505" s="25"/>
      <c r="D505" s="5" t="s">
        <v>54</v>
      </c>
      <c r="E505" s="8">
        <v>20</v>
      </c>
      <c r="F505" s="8">
        <v>9031.2999999999993</v>
      </c>
      <c r="G505" s="8">
        <v>180626</v>
      </c>
    </row>
    <row r="506" spans="1:7" ht="39.950000000000003" customHeight="1" x14ac:dyDescent="0.15">
      <c r="A506" s="5" t="s">
        <v>657</v>
      </c>
      <c r="B506" s="25" t="s">
        <v>660</v>
      </c>
      <c r="C506" s="25"/>
      <c r="D506" s="5" t="s">
        <v>54</v>
      </c>
      <c r="E506" s="8">
        <v>1</v>
      </c>
      <c r="F506" s="8">
        <v>151818.57999999999</v>
      </c>
      <c r="G506" s="8">
        <v>151818.57999999999</v>
      </c>
    </row>
    <row r="507" spans="1:7" ht="39.950000000000003" customHeight="1" x14ac:dyDescent="0.15">
      <c r="A507" s="5" t="s">
        <v>657</v>
      </c>
      <c r="B507" s="25" t="s">
        <v>661</v>
      </c>
      <c r="C507" s="25"/>
      <c r="D507" s="5" t="s">
        <v>54</v>
      </c>
      <c r="E507" s="8">
        <v>1</v>
      </c>
      <c r="F507" s="8">
        <v>17928.84</v>
      </c>
      <c r="G507" s="8">
        <v>17928.84</v>
      </c>
    </row>
    <row r="508" spans="1:7" ht="39.950000000000003" customHeight="1" x14ac:dyDescent="0.15">
      <c r="A508" s="5" t="s">
        <v>657</v>
      </c>
      <c r="B508" s="25" t="s">
        <v>662</v>
      </c>
      <c r="C508" s="25"/>
      <c r="D508" s="5" t="s">
        <v>54</v>
      </c>
      <c r="E508" s="8">
        <v>1</v>
      </c>
      <c r="F508" s="8">
        <v>15868</v>
      </c>
      <c r="G508" s="8">
        <v>15868</v>
      </c>
    </row>
    <row r="509" spans="1:7" ht="39.950000000000003" customHeight="1" x14ac:dyDescent="0.15">
      <c r="A509" s="5" t="s">
        <v>657</v>
      </c>
      <c r="B509" s="25" t="s">
        <v>663</v>
      </c>
      <c r="C509" s="25"/>
      <c r="D509" s="5" t="s">
        <v>54</v>
      </c>
      <c r="E509" s="8">
        <v>1</v>
      </c>
      <c r="F509" s="8">
        <v>209346.42</v>
      </c>
      <c r="G509" s="8">
        <v>209346.42</v>
      </c>
    </row>
    <row r="510" spans="1:7" ht="24.95" customHeight="1" x14ac:dyDescent="0.15">
      <c r="A510" s="24" t="s">
        <v>621</v>
      </c>
      <c r="B510" s="24"/>
      <c r="C510" s="24"/>
      <c r="D510" s="24"/>
      <c r="E510" s="10">
        <f>SUBTOTAL(9,E504:E509)</f>
        <v>25</v>
      </c>
      <c r="F510" s="10" t="s">
        <v>343</v>
      </c>
      <c r="G510" s="10">
        <f>SUBTOTAL(9,G504:G509)</f>
        <v>596108.84</v>
      </c>
    </row>
    <row r="511" spans="1:7" ht="24.95" customHeight="1" x14ac:dyDescent="0.15">
      <c r="A511" s="24" t="s">
        <v>622</v>
      </c>
      <c r="B511" s="24"/>
      <c r="C511" s="24"/>
      <c r="D511" s="24"/>
      <c r="E511" s="24"/>
      <c r="F511" s="24"/>
      <c r="G511" s="10">
        <f>SUBTOTAL(9,G504:G510)</f>
        <v>596108.84</v>
      </c>
    </row>
    <row r="512" spans="1:7" ht="24.95" customHeight="1" x14ac:dyDescent="0.15"/>
    <row r="513" spans="1:7" ht="20.100000000000001" customHeight="1" x14ac:dyDescent="0.15">
      <c r="A513" s="22" t="s">
        <v>442</v>
      </c>
      <c r="B513" s="22"/>
      <c r="C513" s="23" t="s">
        <v>216</v>
      </c>
      <c r="D513" s="23"/>
      <c r="E513" s="23"/>
      <c r="F513" s="23"/>
      <c r="G513" s="23"/>
    </row>
    <row r="514" spans="1:7" ht="20.100000000000001" customHeight="1" x14ac:dyDescent="0.15">
      <c r="A514" s="22" t="s">
        <v>443</v>
      </c>
      <c r="B514" s="22"/>
      <c r="C514" s="23" t="s">
        <v>506</v>
      </c>
      <c r="D514" s="23"/>
      <c r="E514" s="23"/>
      <c r="F514" s="23"/>
      <c r="G514" s="23"/>
    </row>
    <row r="515" spans="1:7" ht="24.95" customHeight="1" x14ac:dyDescent="0.15">
      <c r="A515" s="22" t="s">
        <v>444</v>
      </c>
      <c r="B515" s="22"/>
      <c r="C515" s="23" t="s">
        <v>402</v>
      </c>
      <c r="D515" s="23"/>
      <c r="E515" s="23"/>
      <c r="F515" s="23"/>
      <c r="G515" s="23"/>
    </row>
    <row r="516" spans="1:7" ht="15" customHeight="1" x14ac:dyDescent="0.15"/>
    <row r="517" spans="1:7" ht="24.95" customHeight="1" x14ac:dyDescent="0.15">
      <c r="A517" s="14" t="s">
        <v>664</v>
      </c>
      <c r="B517" s="14"/>
      <c r="C517" s="14"/>
      <c r="D517" s="14"/>
      <c r="E517" s="14"/>
      <c r="F517" s="14"/>
      <c r="G517" s="14"/>
    </row>
    <row r="518" spans="1:7" ht="15" customHeight="1" x14ac:dyDescent="0.15"/>
    <row r="519" spans="1:7" ht="50.1" customHeight="1" x14ac:dyDescent="0.15">
      <c r="A519" s="5" t="s">
        <v>335</v>
      </c>
      <c r="B519" s="20" t="s">
        <v>588</v>
      </c>
      <c r="C519" s="20"/>
      <c r="D519" s="5" t="s">
        <v>616</v>
      </c>
      <c r="E519" s="5" t="s">
        <v>617</v>
      </c>
      <c r="F519" s="5" t="s">
        <v>618</v>
      </c>
      <c r="G519" s="5" t="s">
        <v>619</v>
      </c>
    </row>
    <row r="520" spans="1:7" ht="15" customHeight="1" x14ac:dyDescent="0.15">
      <c r="A520" s="5">
        <v>1</v>
      </c>
      <c r="B520" s="20">
        <v>2</v>
      </c>
      <c r="C520" s="20"/>
      <c r="D520" s="5">
        <v>3</v>
      </c>
      <c r="E520" s="5">
        <v>4</v>
      </c>
      <c r="F520" s="5">
        <v>5</v>
      </c>
      <c r="G520" s="5">
        <v>6</v>
      </c>
    </row>
    <row r="521" spans="1:7" ht="20.100000000000001" customHeight="1" x14ac:dyDescent="0.15">
      <c r="A521" s="5" t="s">
        <v>524</v>
      </c>
      <c r="B521" s="25" t="s">
        <v>665</v>
      </c>
      <c r="C521" s="25"/>
      <c r="D521" s="5" t="s">
        <v>54</v>
      </c>
      <c r="E521" s="8">
        <v>1</v>
      </c>
      <c r="F521" s="8">
        <v>4670.8599999999997</v>
      </c>
      <c r="G521" s="8">
        <v>4670.8599999999997</v>
      </c>
    </row>
    <row r="522" spans="1:7" ht="24.95" customHeight="1" x14ac:dyDescent="0.15">
      <c r="A522" s="24" t="s">
        <v>621</v>
      </c>
      <c r="B522" s="24"/>
      <c r="C522" s="24"/>
      <c r="D522" s="24"/>
      <c r="E522" s="10">
        <f>SUBTOTAL(9,E521:E521)</f>
        <v>1</v>
      </c>
      <c r="F522" s="10" t="s">
        <v>343</v>
      </c>
      <c r="G522" s="10">
        <f>SUBTOTAL(9,G521:G521)</f>
        <v>4670.8599999999997</v>
      </c>
    </row>
    <row r="523" spans="1:7" ht="24.95" customHeight="1" x14ac:dyDescent="0.15">
      <c r="A523" s="24" t="s">
        <v>622</v>
      </c>
      <c r="B523" s="24"/>
      <c r="C523" s="24"/>
      <c r="D523" s="24"/>
      <c r="E523" s="24"/>
      <c r="F523" s="24"/>
      <c r="G523" s="10">
        <f>SUBTOTAL(9,G521:G522)</f>
        <v>4670.8599999999997</v>
      </c>
    </row>
    <row r="524" spans="1:7" ht="24.95" customHeight="1" x14ac:dyDescent="0.15"/>
    <row r="525" spans="1:7" ht="20.100000000000001" customHeight="1" x14ac:dyDescent="0.15">
      <c r="A525" s="22" t="s">
        <v>442</v>
      </c>
      <c r="B525" s="22"/>
      <c r="C525" s="23" t="s">
        <v>216</v>
      </c>
      <c r="D525" s="23"/>
      <c r="E525" s="23"/>
      <c r="F525" s="23"/>
      <c r="G525" s="23"/>
    </row>
    <row r="526" spans="1:7" ht="20.100000000000001" customHeight="1" x14ac:dyDescent="0.15">
      <c r="A526" s="22" t="s">
        <v>443</v>
      </c>
      <c r="B526" s="22"/>
      <c r="C526" s="23" t="s">
        <v>506</v>
      </c>
      <c r="D526" s="23"/>
      <c r="E526" s="23"/>
      <c r="F526" s="23"/>
      <c r="G526" s="23"/>
    </row>
    <row r="527" spans="1:7" ht="24.95" customHeight="1" x14ac:dyDescent="0.15">
      <c r="A527" s="22" t="s">
        <v>444</v>
      </c>
      <c r="B527" s="22"/>
      <c r="C527" s="23" t="s">
        <v>402</v>
      </c>
      <c r="D527" s="23"/>
      <c r="E527" s="23"/>
      <c r="F527" s="23"/>
      <c r="G527" s="23"/>
    </row>
    <row r="528" spans="1:7" ht="15" customHeight="1" x14ac:dyDescent="0.15"/>
    <row r="529" spans="1:7" ht="24.95" customHeight="1" x14ac:dyDescent="0.15">
      <c r="A529" s="14" t="s">
        <v>666</v>
      </c>
      <c r="B529" s="14"/>
      <c r="C529" s="14"/>
      <c r="D529" s="14"/>
      <c r="E529" s="14"/>
      <c r="F529" s="14"/>
      <c r="G529" s="14"/>
    </row>
    <row r="530" spans="1:7" ht="15" customHeight="1" x14ac:dyDescent="0.15"/>
    <row r="531" spans="1:7" ht="50.1" customHeight="1" x14ac:dyDescent="0.15">
      <c r="A531" s="5" t="s">
        <v>335</v>
      </c>
      <c r="B531" s="20" t="s">
        <v>588</v>
      </c>
      <c r="C531" s="20"/>
      <c r="D531" s="5" t="s">
        <v>616</v>
      </c>
      <c r="E531" s="5" t="s">
        <v>617</v>
      </c>
      <c r="F531" s="5" t="s">
        <v>618</v>
      </c>
      <c r="G531" s="5" t="s">
        <v>619</v>
      </c>
    </row>
    <row r="532" spans="1:7" ht="15" customHeight="1" x14ac:dyDescent="0.15">
      <c r="A532" s="5">
        <v>1</v>
      </c>
      <c r="B532" s="20">
        <v>2</v>
      </c>
      <c r="C532" s="20"/>
      <c r="D532" s="5">
        <v>3</v>
      </c>
      <c r="E532" s="5">
        <v>4</v>
      </c>
      <c r="F532" s="5">
        <v>5</v>
      </c>
      <c r="G532" s="5">
        <v>6</v>
      </c>
    </row>
    <row r="533" spans="1:7" ht="20.100000000000001" customHeight="1" x14ac:dyDescent="0.15">
      <c r="A533" s="5" t="s">
        <v>520</v>
      </c>
      <c r="B533" s="25" t="s">
        <v>667</v>
      </c>
      <c r="C533" s="25"/>
      <c r="D533" s="5" t="s">
        <v>54</v>
      </c>
      <c r="E533" s="8">
        <v>36</v>
      </c>
      <c r="F533" s="8">
        <v>286</v>
      </c>
      <c r="G533" s="8">
        <v>10296</v>
      </c>
    </row>
    <row r="534" spans="1:7" ht="20.100000000000001" customHeight="1" x14ac:dyDescent="0.15">
      <c r="A534" s="5" t="s">
        <v>520</v>
      </c>
      <c r="B534" s="25" t="s">
        <v>668</v>
      </c>
      <c r="C534" s="25"/>
      <c r="D534" s="5" t="s">
        <v>54</v>
      </c>
      <c r="E534" s="8">
        <v>63.529411764999999</v>
      </c>
      <c r="F534" s="8">
        <v>1700</v>
      </c>
      <c r="G534" s="8">
        <v>108000</v>
      </c>
    </row>
    <row r="535" spans="1:7" ht="20.100000000000001" customHeight="1" x14ac:dyDescent="0.15">
      <c r="A535" s="5" t="s">
        <v>520</v>
      </c>
      <c r="B535" s="25" t="s">
        <v>669</v>
      </c>
      <c r="C535" s="25"/>
      <c r="D535" s="5" t="s">
        <v>54</v>
      </c>
      <c r="E535" s="8">
        <v>20</v>
      </c>
      <c r="F535" s="8">
        <v>1040.45</v>
      </c>
      <c r="G535" s="8">
        <v>20809</v>
      </c>
    </row>
    <row r="536" spans="1:7" ht="20.100000000000001" customHeight="1" x14ac:dyDescent="0.15">
      <c r="A536" s="5" t="s">
        <v>520</v>
      </c>
      <c r="B536" s="25" t="s">
        <v>670</v>
      </c>
      <c r="C536" s="25"/>
      <c r="D536" s="5" t="s">
        <v>54</v>
      </c>
      <c r="E536" s="8">
        <v>600</v>
      </c>
      <c r="F536" s="8">
        <v>8</v>
      </c>
      <c r="G536" s="8">
        <v>4800</v>
      </c>
    </row>
    <row r="537" spans="1:7" ht="20.100000000000001" customHeight="1" x14ac:dyDescent="0.15">
      <c r="A537" s="5" t="s">
        <v>520</v>
      </c>
      <c r="B537" s="25" t="s">
        <v>671</v>
      </c>
      <c r="C537" s="25"/>
      <c r="D537" s="5" t="s">
        <v>54</v>
      </c>
      <c r="E537" s="8">
        <v>17</v>
      </c>
      <c r="F537" s="8">
        <v>592.22</v>
      </c>
      <c r="G537" s="8">
        <v>10067.74</v>
      </c>
    </row>
    <row r="538" spans="1:7" ht="20.100000000000001" customHeight="1" x14ac:dyDescent="0.15">
      <c r="A538" s="5" t="s">
        <v>520</v>
      </c>
      <c r="B538" s="25" t="s">
        <v>672</v>
      </c>
      <c r="C538" s="25"/>
      <c r="D538" s="5" t="s">
        <v>54</v>
      </c>
      <c r="E538" s="8">
        <v>15</v>
      </c>
      <c r="F538" s="8">
        <v>752</v>
      </c>
      <c r="G538" s="8">
        <v>11280</v>
      </c>
    </row>
    <row r="539" spans="1:7" ht="20.100000000000001" customHeight="1" x14ac:dyDescent="0.15">
      <c r="A539" s="5" t="s">
        <v>520</v>
      </c>
      <c r="B539" s="25" t="s">
        <v>673</v>
      </c>
      <c r="C539" s="25"/>
      <c r="D539" s="5" t="s">
        <v>54</v>
      </c>
      <c r="E539" s="8">
        <v>19.399999999999999</v>
      </c>
      <c r="F539" s="8">
        <v>1000</v>
      </c>
      <c r="G539" s="8">
        <v>19400</v>
      </c>
    </row>
    <row r="540" spans="1:7" ht="20.100000000000001" customHeight="1" x14ac:dyDescent="0.15">
      <c r="A540" s="5" t="s">
        <v>520</v>
      </c>
      <c r="B540" s="25" t="s">
        <v>674</v>
      </c>
      <c r="C540" s="25"/>
      <c r="D540" s="5" t="s">
        <v>54</v>
      </c>
      <c r="E540" s="8">
        <v>1</v>
      </c>
      <c r="F540" s="8">
        <v>126.51</v>
      </c>
      <c r="G540" s="8">
        <v>126.51</v>
      </c>
    </row>
    <row r="541" spans="1:7" ht="20.100000000000001" customHeight="1" x14ac:dyDescent="0.15">
      <c r="A541" s="5" t="s">
        <v>520</v>
      </c>
      <c r="B541" s="25" t="s">
        <v>675</v>
      </c>
      <c r="C541" s="25"/>
      <c r="D541" s="5" t="s">
        <v>54</v>
      </c>
      <c r="E541" s="8">
        <v>21</v>
      </c>
      <c r="F541" s="8">
        <v>1105.75</v>
      </c>
      <c r="G541" s="8">
        <v>23220.75</v>
      </c>
    </row>
    <row r="542" spans="1:7" ht="24.95" customHeight="1" x14ac:dyDescent="0.15">
      <c r="A542" s="24" t="s">
        <v>621</v>
      </c>
      <c r="B542" s="24"/>
      <c r="C542" s="24"/>
      <c r="D542" s="24"/>
      <c r="E542" s="10">
        <f>SUBTOTAL(9,E533:E541)</f>
        <v>792.92941176499994</v>
      </c>
      <c r="F542" s="10" t="s">
        <v>343</v>
      </c>
      <c r="G542" s="10">
        <f>SUBTOTAL(9,G533:G541)</f>
        <v>208000</v>
      </c>
    </row>
    <row r="543" spans="1:7" ht="24.95" customHeight="1" x14ac:dyDescent="0.15">
      <c r="A543" s="24" t="s">
        <v>622</v>
      </c>
      <c r="B543" s="24"/>
      <c r="C543" s="24"/>
      <c r="D543" s="24"/>
      <c r="E543" s="24"/>
      <c r="F543" s="24"/>
      <c r="G543" s="10">
        <f>SUBTOTAL(9,G533:G542)</f>
        <v>208000</v>
      </c>
    </row>
    <row r="544" spans="1:7" ht="24.95" customHeight="1" x14ac:dyDescent="0.15"/>
    <row r="545" spans="1:7" ht="20.100000000000001" customHeight="1" x14ac:dyDescent="0.15">
      <c r="A545" s="22" t="s">
        <v>442</v>
      </c>
      <c r="B545" s="22"/>
      <c r="C545" s="23" t="s">
        <v>216</v>
      </c>
      <c r="D545" s="23"/>
      <c r="E545" s="23"/>
      <c r="F545" s="23"/>
      <c r="G545" s="23"/>
    </row>
    <row r="546" spans="1:7" ht="20.100000000000001" customHeight="1" x14ac:dyDescent="0.15">
      <c r="A546" s="22" t="s">
        <v>443</v>
      </c>
      <c r="B546" s="22"/>
      <c r="C546" s="23" t="s">
        <v>506</v>
      </c>
      <c r="D546" s="23"/>
      <c r="E546" s="23"/>
      <c r="F546" s="23"/>
      <c r="G546" s="23"/>
    </row>
    <row r="547" spans="1:7" ht="24.95" customHeight="1" x14ac:dyDescent="0.15">
      <c r="A547" s="22" t="s">
        <v>444</v>
      </c>
      <c r="B547" s="22"/>
      <c r="C547" s="23" t="s">
        <v>402</v>
      </c>
      <c r="D547" s="23"/>
      <c r="E547" s="23"/>
      <c r="F547" s="23"/>
      <c r="G547" s="23"/>
    </row>
    <row r="548" spans="1:7" ht="15" customHeight="1" x14ac:dyDescent="0.15"/>
    <row r="549" spans="1:7" ht="24.95" customHeight="1" x14ac:dyDescent="0.15">
      <c r="A549" s="14" t="s">
        <v>633</v>
      </c>
      <c r="B549" s="14"/>
      <c r="C549" s="14"/>
      <c r="D549" s="14"/>
      <c r="E549" s="14"/>
      <c r="F549" s="14"/>
      <c r="G549" s="14"/>
    </row>
    <row r="550" spans="1:7" ht="15" customHeight="1" x14ac:dyDescent="0.15"/>
    <row r="551" spans="1:7" ht="50.1" customHeight="1" x14ac:dyDescent="0.15">
      <c r="A551" s="5" t="s">
        <v>335</v>
      </c>
      <c r="B551" s="20" t="s">
        <v>588</v>
      </c>
      <c r="C551" s="20"/>
      <c r="D551" s="5" t="s">
        <v>616</v>
      </c>
      <c r="E551" s="5" t="s">
        <v>617</v>
      </c>
      <c r="F551" s="5" t="s">
        <v>618</v>
      </c>
      <c r="G551" s="5" t="s">
        <v>619</v>
      </c>
    </row>
    <row r="552" spans="1:7" ht="15" customHeight="1" x14ac:dyDescent="0.15">
      <c r="A552" s="5">
        <v>1</v>
      </c>
      <c r="B552" s="20">
        <v>2</v>
      </c>
      <c r="C552" s="20"/>
      <c r="D552" s="5">
        <v>3</v>
      </c>
      <c r="E552" s="5">
        <v>4</v>
      </c>
      <c r="F552" s="5">
        <v>5</v>
      </c>
      <c r="G552" s="5">
        <v>6</v>
      </c>
    </row>
    <row r="553" spans="1:7" ht="20.100000000000001" customHeight="1" x14ac:dyDescent="0.15">
      <c r="A553" s="5" t="s">
        <v>676</v>
      </c>
      <c r="B553" s="25" t="s">
        <v>677</v>
      </c>
      <c r="C553" s="25"/>
      <c r="D553" s="5" t="s">
        <v>54</v>
      </c>
      <c r="E553" s="8">
        <v>1</v>
      </c>
      <c r="F553" s="8">
        <v>1197677</v>
      </c>
      <c r="G553" s="8">
        <v>1197677</v>
      </c>
    </row>
    <row r="554" spans="1:7" ht="20.100000000000001" customHeight="1" x14ac:dyDescent="0.15">
      <c r="A554" s="5" t="s">
        <v>676</v>
      </c>
      <c r="B554" s="25" t="s">
        <v>634</v>
      </c>
      <c r="C554" s="25"/>
      <c r="D554" s="5" t="s">
        <v>54</v>
      </c>
      <c r="E554" s="8">
        <v>4005.3990335899998</v>
      </c>
      <c r="F554" s="8">
        <v>18.52225</v>
      </c>
      <c r="G554" s="8">
        <v>74189</v>
      </c>
    </row>
    <row r="555" spans="1:7" ht="20.100000000000001" customHeight="1" x14ac:dyDescent="0.15">
      <c r="A555" s="5" t="s">
        <v>676</v>
      </c>
      <c r="B555" s="25" t="s">
        <v>681</v>
      </c>
      <c r="C555" s="25"/>
      <c r="D555" s="5" t="s">
        <v>54</v>
      </c>
      <c r="E555" s="8">
        <v>4661.59</v>
      </c>
      <c r="F555" s="8">
        <v>100</v>
      </c>
      <c r="G555" s="8">
        <v>466159</v>
      </c>
    </row>
    <row r="556" spans="1:7" ht="20.100000000000001" customHeight="1" x14ac:dyDescent="0.15">
      <c r="A556" s="5" t="s">
        <v>676</v>
      </c>
      <c r="B556" s="25" t="s">
        <v>636</v>
      </c>
      <c r="C556" s="25"/>
      <c r="D556" s="5" t="s">
        <v>54</v>
      </c>
      <c r="E556" s="8">
        <v>3490</v>
      </c>
      <c r="F556" s="8">
        <v>60</v>
      </c>
      <c r="G556" s="8">
        <v>209400</v>
      </c>
    </row>
    <row r="557" spans="1:7" ht="24.95" customHeight="1" x14ac:dyDescent="0.15">
      <c r="A557" s="24" t="s">
        <v>621</v>
      </c>
      <c r="B557" s="24"/>
      <c r="C557" s="24"/>
      <c r="D557" s="24"/>
      <c r="E557" s="10">
        <f>SUBTOTAL(9,E553:E556)</f>
        <v>12157.98903359</v>
      </c>
      <c r="F557" s="10" t="s">
        <v>343</v>
      </c>
      <c r="G557" s="10">
        <f>SUBTOTAL(9,G553:G556)</f>
        <v>1947425</v>
      </c>
    </row>
    <row r="558" spans="1:7" ht="24.95" customHeight="1" x14ac:dyDescent="0.15">
      <c r="A558" s="24" t="s">
        <v>622</v>
      </c>
      <c r="B558" s="24"/>
      <c r="C558" s="24"/>
      <c r="D558" s="24"/>
      <c r="E558" s="24"/>
      <c r="F558" s="24"/>
      <c r="G558" s="10">
        <f>SUBTOTAL(9,G553:G557)</f>
        <v>1947425</v>
      </c>
    </row>
    <row r="559" spans="1:7" ht="24.95" customHeight="1" x14ac:dyDescent="0.15"/>
    <row r="560" spans="1:7" ht="20.100000000000001" customHeight="1" x14ac:dyDescent="0.15">
      <c r="A560" s="22" t="s">
        <v>442</v>
      </c>
      <c r="B560" s="22"/>
      <c r="C560" s="23" t="s">
        <v>216</v>
      </c>
      <c r="D560" s="23"/>
      <c r="E560" s="23"/>
      <c r="F560" s="23"/>
      <c r="G560" s="23"/>
    </row>
    <row r="561" spans="1:7" ht="20.100000000000001" customHeight="1" x14ac:dyDescent="0.15">
      <c r="A561" s="22" t="s">
        <v>443</v>
      </c>
      <c r="B561" s="22"/>
      <c r="C561" s="23" t="s">
        <v>506</v>
      </c>
      <c r="D561" s="23"/>
      <c r="E561" s="23"/>
      <c r="F561" s="23"/>
      <c r="G561" s="23"/>
    </row>
    <row r="562" spans="1:7" ht="24.95" customHeight="1" x14ac:dyDescent="0.15">
      <c r="A562" s="22" t="s">
        <v>444</v>
      </c>
      <c r="B562" s="22"/>
      <c r="C562" s="23" t="s">
        <v>402</v>
      </c>
      <c r="D562" s="23"/>
      <c r="E562" s="23"/>
      <c r="F562" s="23"/>
      <c r="G562" s="23"/>
    </row>
    <row r="563" spans="1:7" ht="15" customHeight="1" x14ac:dyDescent="0.15"/>
    <row r="564" spans="1:7" ht="24.95" customHeight="1" x14ac:dyDescent="0.15">
      <c r="A564" s="14" t="s">
        <v>685</v>
      </c>
      <c r="B564" s="14"/>
      <c r="C564" s="14"/>
      <c r="D564" s="14"/>
      <c r="E564" s="14"/>
      <c r="F564" s="14"/>
      <c r="G564" s="14"/>
    </row>
    <row r="565" spans="1:7" ht="15" customHeight="1" x14ac:dyDescent="0.15"/>
    <row r="566" spans="1:7" ht="50.1" customHeight="1" x14ac:dyDescent="0.15">
      <c r="A566" s="5" t="s">
        <v>335</v>
      </c>
      <c r="B566" s="20" t="s">
        <v>588</v>
      </c>
      <c r="C566" s="20"/>
      <c r="D566" s="5" t="s">
        <v>616</v>
      </c>
      <c r="E566" s="5" t="s">
        <v>617</v>
      </c>
      <c r="F566" s="5" t="s">
        <v>618</v>
      </c>
      <c r="G566" s="5" t="s">
        <v>619</v>
      </c>
    </row>
    <row r="567" spans="1:7" ht="15" customHeight="1" x14ac:dyDescent="0.15">
      <c r="A567" s="5">
        <v>1</v>
      </c>
      <c r="B567" s="20">
        <v>2</v>
      </c>
      <c r="C567" s="20"/>
      <c r="D567" s="5">
        <v>3</v>
      </c>
      <c r="E567" s="5">
        <v>4</v>
      </c>
      <c r="F567" s="5">
        <v>5</v>
      </c>
      <c r="G567" s="5">
        <v>6</v>
      </c>
    </row>
    <row r="568" spans="1:7" ht="20.100000000000001" customHeight="1" x14ac:dyDescent="0.15">
      <c r="A568" s="5" t="s">
        <v>526</v>
      </c>
      <c r="B568" s="25" t="s">
        <v>686</v>
      </c>
      <c r="C568" s="25"/>
      <c r="D568" s="5" t="s">
        <v>54</v>
      </c>
      <c r="E568" s="8">
        <v>1000</v>
      </c>
      <c r="F568" s="8">
        <v>90</v>
      </c>
      <c r="G568" s="8">
        <v>90000</v>
      </c>
    </row>
    <row r="569" spans="1:7" ht="24.95" customHeight="1" x14ac:dyDescent="0.15">
      <c r="A569" s="24" t="s">
        <v>621</v>
      </c>
      <c r="B569" s="24"/>
      <c r="C569" s="24"/>
      <c r="D569" s="24"/>
      <c r="E569" s="10">
        <f>SUBTOTAL(9,E568:E568)</f>
        <v>1000</v>
      </c>
      <c r="F569" s="10" t="s">
        <v>343</v>
      </c>
      <c r="G569" s="10">
        <f>SUBTOTAL(9,G568:G568)</f>
        <v>90000</v>
      </c>
    </row>
    <row r="570" spans="1:7" ht="24.95" customHeight="1" x14ac:dyDescent="0.15">
      <c r="A570" s="24" t="s">
        <v>622</v>
      </c>
      <c r="B570" s="24"/>
      <c r="C570" s="24"/>
      <c r="D570" s="24"/>
      <c r="E570" s="24"/>
      <c r="F570" s="24"/>
      <c r="G570" s="10">
        <f>SUBTOTAL(9,G568:G569)</f>
        <v>90000</v>
      </c>
    </row>
    <row r="571" spans="1:7" ht="24.95" customHeight="1" x14ac:dyDescent="0.15"/>
    <row r="572" spans="1:7" ht="20.100000000000001" customHeight="1" x14ac:dyDescent="0.15">
      <c r="A572" s="22" t="s">
        <v>442</v>
      </c>
      <c r="B572" s="22"/>
      <c r="C572" s="23" t="s">
        <v>216</v>
      </c>
      <c r="D572" s="23"/>
      <c r="E572" s="23"/>
      <c r="F572" s="23"/>
      <c r="G572" s="23"/>
    </row>
    <row r="573" spans="1:7" ht="20.100000000000001" customHeight="1" x14ac:dyDescent="0.15">
      <c r="A573" s="22" t="s">
        <v>443</v>
      </c>
      <c r="B573" s="22"/>
      <c r="C573" s="23" t="s">
        <v>506</v>
      </c>
      <c r="D573" s="23"/>
      <c r="E573" s="23"/>
      <c r="F573" s="23"/>
      <c r="G573" s="23"/>
    </row>
    <row r="574" spans="1:7" ht="24.95" customHeight="1" x14ac:dyDescent="0.15">
      <c r="A574" s="22" t="s">
        <v>444</v>
      </c>
      <c r="B574" s="22"/>
      <c r="C574" s="23" t="s">
        <v>402</v>
      </c>
      <c r="D574" s="23"/>
      <c r="E574" s="23"/>
      <c r="F574" s="23"/>
      <c r="G574" s="23"/>
    </row>
    <row r="575" spans="1:7" ht="15" customHeight="1" x14ac:dyDescent="0.15"/>
    <row r="576" spans="1:7" ht="24.95" customHeight="1" x14ac:dyDescent="0.15">
      <c r="A576" s="14" t="s">
        <v>640</v>
      </c>
      <c r="B576" s="14"/>
      <c r="C576" s="14"/>
      <c r="D576" s="14"/>
      <c r="E576" s="14"/>
      <c r="F576" s="14"/>
      <c r="G576" s="14"/>
    </row>
    <row r="577" spans="1:7" ht="15" customHeight="1" x14ac:dyDescent="0.15"/>
    <row r="578" spans="1:7" ht="50.1" customHeight="1" x14ac:dyDescent="0.15">
      <c r="A578" s="5" t="s">
        <v>335</v>
      </c>
      <c r="B578" s="20" t="s">
        <v>588</v>
      </c>
      <c r="C578" s="20"/>
      <c r="D578" s="5" t="s">
        <v>616</v>
      </c>
      <c r="E578" s="5" t="s">
        <v>617</v>
      </c>
      <c r="F578" s="5" t="s">
        <v>618</v>
      </c>
      <c r="G578" s="5" t="s">
        <v>619</v>
      </c>
    </row>
    <row r="579" spans="1:7" ht="15" customHeight="1" x14ac:dyDescent="0.15">
      <c r="A579" s="5">
        <v>1</v>
      </c>
      <c r="B579" s="20">
        <v>2</v>
      </c>
      <c r="C579" s="20"/>
      <c r="D579" s="5">
        <v>3</v>
      </c>
      <c r="E579" s="5">
        <v>4</v>
      </c>
      <c r="F579" s="5">
        <v>5</v>
      </c>
      <c r="G579" s="5">
        <v>6</v>
      </c>
    </row>
    <row r="580" spans="1:7" ht="39.950000000000003" customHeight="1" x14ac:dyDescent="0.15">
      <c r="A580" s="5" t="s">
        <v>530</v>
      </c>
      <c r="B580" s="25" t="s">
        <v>689</v>
      </c>
      <c r="C580" s="25"/>
      <c r="D580" s="5" t="s">
        <v>54</v>
      </c>
      <c r="E580" s="8">
        <v>35</v>
      </c>
      <c r="F580" s="8">
        <v>2000</v>
      </c>
      <c r="G580" s="8">
        <v>70000</v>
      </c>
    </row>
    <row r="581" spans="1:7" ht="24.95" customHeight="1" x14ac:dyDescent="0.15">
      <c r="A581" s="24" t="s">
        <v>621</v>
      </c>
      <c r="B581" s="24"/>
      <c r="C581" s="24"/>
      <c r="D581" s="24"/>
      <c r="E581" s="10">
        <f>SUBTOTAL(9,E580:E580)</f>
        <v>35</v>
      </c>
      <c r="F581" s="10" t="s">
        <v>343</v>
      </c>
      <c r="G581" s="10">
        <f>SUBTOTAL(9,G580:G580)</f>
        <v>70000</v>
      </c>
    </row>
    <row r="582" spans="1:7" ht="24.95" customHeight="1" x14ac:dyDescent="0.15">
      <c r="A582" s="24" t="s">
        <v>622</v>
      </c>
      <c r="B582" s="24"/>
      <c r="C582" s="24"/>
      <c r="D582" s="24"/>
      <c r="E582" s="24"/>
      <c r="F582" s="24"/>
      <c r="G582" s="10">
        <f>SUBTOTAL(9,G580:G581)</f>
        <v>70000</v>
      </c>
    </row>
    <row r="583" spans="1:7" ht="24.95" customHeight="1" x14ac:dyDescent="0.15"/>
    <row r="584" spans="1:7" ht="20.100000000000001" customHeight="1" x14ac:dyDescent="0.15">
      <c r="A584" s="22" t="s">
        <v>442</v>
      </c>
      <c r="B584" s="22"/>
      <c r="C584" s="23" t="s">
        <v>216</v>
      </c>
      <c r="D584" s="23"/>
      <c r="E584" s="23"/>
      <c r="F584" s="23"/>
      <c r="G584" s="23"/>
    </row>
    <row r="585" spans="1:7" ht="20.100000000000001" customHeight="1" x14ac:dyDescent="0.15">
      <c r="A585" s="22" t="s">
        <v>443</v>
      </c>
      <c r="B585" s="22"/>
      <c r="C585" s="23" t="s">
        <v>506</v>
      </c>
      <c r="D585" s="23"/>
      <c r="E585" s="23"/>
      <c r="F585" s="23"/>
      <c r="G585" s="23"/>
    </row>
    <row r="586" spans="1:7" ht="24.95" customHeight="1" x14ac:dyDescent="0.15">
      <c r="A586" s="22" t="s">
        <v>444</v>
      </c>
      <c r="B586" s="22"/>
      <c r="C586" s="23" t="s">
        <v>402</v>
      </c>
      <c r="D586" s="23"/>
      <c r="E586" s="23"/>
      <c r="F586" s="23"/>
      <c r="G586" s="23"/>
    </row>
    <row r="587" spans="1:7" ht="15" customHeight="1" x14ac:dyDescent="0.15"/>
    <row r="588" spans="1:7" ht="24.95" customHeight="1" x14ac:dyDescent="0.15">
      <c r="A588" s="14" t="s">
        <v>642</v>
      </c>
      <c r="B588" s="14"/>
      <c r="C588" s="14"/>
      <c r="D588" s="14"/>
      <c r="E588" s="14"/>
      <c r="F588" s="14"/>
      <c r="G588" s="14"/>
    </row>
    <row r="589" spans="1:7" ht="15" customHeight="1" x14ac:dyDescent="0.15"/>
    <row r="590" spans="1:7" ht="50.1" customHeight="1" x14ac:dyDescent="0.15">
      <c r="A590" s="5" t="s">
        <v>335</v>
      </c>
      <c r="B590" s="20" t="s">
        <v>588</v>
      </c>
      <c r="C590" s="20"/>
      <c r="D590" s="5" t="s">
        <v>616</v>
      </c>
      <c r="E590" s="5" t="s">
        <v>617</v>
      </c>
      <c r="F590" s="5" t="s">
        <v>618</v>
      </c>
      <c r="G590" s="5" t="s">
        <v>619</v>
      </c>
    </row>
    <row r="591" spans="1:7" ht="15" customHeight="1" x14ac:dyDescent="0.15">
      <c r="A591" s="5">
        <v>1</v>
      </c>
      <c r="B591" s="20">
        <v>2</v>
      </c>
      <c r="C591" s="20"/>
      <c r="D591" s="5">
        <v>3</v>
      </c>
      <c r="E591" s="5">
        <v>4</v>
      </c>
      <c r="F591" s="5">
        <v>5</v>
      </c>
      <c r="G591" s="5">
        <v>6</v>
      </c>
    </row>
    <row r="592" spans="1:7" ht="39.950000000000003" customHeight="1" x14ac:dyDescent="0.15">
      <c r="A592" s="5" t="s">
        <v>547</v>
      </c>
      <c r="B592" s="25" t="s">
        <v>693</v>
      </c>
      <c r="C592" s="25"/>
      <c r="D592" s="5" t="s">
        <v>54</v>
      </c>
      <c r="E592" s="8">
        <v>100</v>
      </c>
      <c r="F592" s="8">
        <v>1004.5631</v>
      </c>
      <c r="G592" s="8">
        <v>100456.31</v>
      </c>
    </row>
    <row r="593" spans="1:7" ht="20.100000000000001" customHeight="1" x14ac:dyDescent="0.15">
      <c r="A593" s="5" t="s">
        <v>547</v>
      </c>
      <c r="B593" s="25" t="s">
        <v>690</v>
      </c>
      <c r="C593" s="25"/>
      <c r="D593" s="5" t="s">
        <v>54</v>
      </c>
      <c r="E593" s="8">
        <v>160.07747499999999</v>
      </c>
      <c r="F593" s="8">
        <v>400</v>
      </c>
      <c r="G593" s="8">
        <v>64030.99</v>
      </c>
    </row>
    <row r="594" spans="1:7" ht="24.95" customHeight="1" x14ac:dyDescent="0.15">
      <c r="A594" s="24" t="s">
        <v>621</v>
      </c>
      <c r="B594" s="24"/>
      <c r="C594" s="24"/>
      <c r="D594" s="24"/>
      <c r="E594" s="10">
        <f>SUBTOTAL(9,E592:E593)</f>
        <v>260.07747499999999</v>
      </c>
      <c r="F594" s="10" t="s">
        <v>343</v>
      </c>
      <c r="G594" s="10">
        <f>SUBTOTAL(9,G592:G593)</f>
        <v>164487.29999999999</v>
      </c>
    </row>
    <row r="595" spans="1:7" ht="24.95" customHeight="1" x14ac:dyDescent="0.15">
      <c r="A595" s="24" t="s">
        <v>622</v>
      </c>
      <c r="B595" s="24"/>
      <c r="C595" s="24"/>
      <c r="D595" s="24"/>
      <c r="E595" s="24"/>
      <c r="F595" s="24"/>
      <c r="G595" s="10">
        <f>SUBTOTAL(9,G592:G594)</f>
        <v>164487.29999999999</v>
      </c>
    </row>
    <row r="596" spans="1:7" ht="24.95" customHeight="1" x14ac:dyDescent="0.15"/>
    <row r="597" spans="1:7" ht="20.100000000000001" customHeight="1" x14ac:dyDescent="0.15">
      <c r="A597" s="22" t="s">
        <v>442</v>
      </c>
      <c r="B597" s="22"/>
      <c r="C597" s="23" t="s">
        <v>225</v>
      </c>
      <c r="D597" s="23"/>
      <c r="E597" s="23"/>
      <c r="F597" s="23"/>
      <c r="G597" s="23"/>
    </row>
    <row r="598" spans="1:7" ht="20.100000000000001" customHeight="1" x14ac:dyDescent="0.15">
      <c r="A598" s="22" t="s">
        <v>443</v>
      </c>
      <c r="B598" s="22"/>
      <c r="C598" s="23" t="s">
        <v>506</v>
      </c>
      <c r="D598" s="23"/>
      <c r="E598" s="23"/>
      <c r="F598" s="23"/>
      <c r="G598" s="23"/>
    </row>
    <row r="599" spans="1:7" ht="24.95" customHeight="1" x14ac:dyDescent="0.15">
      <c r="A599" s="22" t="s">
        <v>444</v>
      </c>
      <c r="B599" s="22"/>
      <c r="C599" s="23" t="s">
        <v>402</v>
      </c>
      <c r="D599" s="23"/>
      <c r="E599" s="23"/>
      <c r="F599" s="23"/>
      <c r="G599" s="23"/>
    </row>
    <row r="600" spans="1:7" ht="15" customHeight="1" x14ac:dyDescent="0.15"/>
    <row r="601" spans="1:7" ht="24.95" customHeight="1" x14ac:dyDescent="0.15">
      <c r="A601" s="14" t="s">
        <v>648</v>
      </c>
      <c r="B601" s="14"/>
      <c r="C601" s="14"/>
      <c r="D601" s="14"/>
      <c r="E601" s="14"/>
      <c r="F601" s="14"/>
      <c r="G601" s="14"/>
    </row>
    <row r="602" spans="1:7" ht="15" customHeight="1" x14ac:dyDescent="0.15"/>
    <row r="603" spans="1:7" ht="50.1" customHeight="1" x14ac:dyDescent="0.15">
      <c r="A603" s="5" t="s">
        <v>335</v>
      </c>
      <c r="B603" s="20" t="s">
        <v>588</v>
      </c>
      <c r="C603" s="20"/>
      <c r="D603" s="5" t="s">
        <v>616</v>
      </c>
      <c r="E603" s="5" t="s">
        <v>617</v>
      </c>
      <c r="F603" s="5" t="s">
        <v>618</v>
      </c>
      <c r="G603" s="5" t="s">
        <v>619</v>
      </c>
    </row>
    <row r="604" spans="1:7" ht="15" customHeight="1" x14ac:dyDescent="0.15">
      <c r="A604" s="5">
        <v>1</v>
      </c>
      <c r="B604" s="20">
        <v>2</v>
      </c>
      <c r="C604" s="20"/>
      <c r="D604" s="5">
        <v>3</v>
      </c>
      <c r="E604" s="5">
        <v>4</v>
      </c>
      <c r="F604" s="5">
        <v>5</v>
      </c>
      <c r="G604" s="5">
        <v>6</v>
      </c>
    </row>
    <row r="605" spans="1:7" ht="20.100000000000001" customHeight="1" x14ac:dyDescent="0.15">
      <c r="A605" s="5" t="s">
        <v>458</v>
      </c>
      <c r="B605" s="25" t="s">
        <v>699</v>
      </c>
      <c r="C605" s="25"/>
      <c r="D605" s="5" t="s">
        <v>54</v>
      </c>
      <c r="E605" s="8">
        <v>68222.518125000002</v>
      </c>
      <c r="F605" s="8">
        <v>16</v>
      </c>
      <c r="G605" s="8">
        <v>1091560.29</v>
      </c>
    </row>
    <row r="606" spans="1:7" ht="24.95" customHeight="1" x14ac:dyDescent="0.15">
      <c r="A606" s="24" t="s">
        <v>621</v>
      </c>
      <c r="B606" s="24"/>
      <c r="C606" s="24"/>
      <c r="D606" s="24"/>
      <c r="E606" s="10">
        <f>SUBTOTAL(9,E605:E605)</f>
        <v>68222.518125000002</v>
      </c>
      <c r="F606" s="10" t="s">
        <v>343</v>
      </c>
      <c r="G606" s="10">
        <f>SUBTOTAL(9,G605:G605)</f>
        <v>1091560.29</v>
      </c>
    </row>
    <row r="607" spans="1:7" ht="20.100000000000001" customHeight="1" x14ac:dyDescent="0.15">
      <c r="A607" s="5" t="s">
        <v>460</v>
      </c>
      <c r="B607" s="25" t="s">
        <v>700</v>
      </c>
      <c r="C607" s="25"/>
      <c r="D607" s="5" t="s">
        <v>54</v>
      </c>
      <c r="E607" s="8">
        <v>19695.7657</v>
      </c>
      <c r="F607" s="8">
        <v>14.959626</v>
      </c>
      <c r="G607" s="8">
        <v>294641.28999999998</v>
      </c>
    </row>
    <row r="608" spans="1:7" ht="24.95" customHeight="1" x14ac:dyDescent="0.15">
      <c r="A608" s="24" t="s">
        <v>621</v>
      </c>
      <c r="B608" s="24"/>
      <c r="C608" s="24"/>
      <c r="D608" s="24"/>
      <c r="E608" s="10">
        <f>SUBTOTAL(9,E607:E607)</f>
        <v>19695.7657</v>
      </c>
      <c r="F608" s="10" t="s">
        <v>343</v>
      </c>
      <c r="G608" s="10">
        <f>SUBTOTAL(9,G607:G607)</f>
        <v>294641.28999999998</v>
      </c>
    </row>
    <row r="609" spans="1:7" ht="39.950000000000003" customHeight="1" x14ac:dyDescent="0.15">
      <c r="A609" s="5" t="s">
        <v>466</v>
      </c>
      <c r="B609" s="25" t="s">
        <v>701</v>
      </c>
      <c r="C609" s="25"/>
      <c r="D609" s="5" t="s">
        <v>54</v>
      </c>
      <c r="E609" s="8">
        <v>1120.5</v>
      </c>
      <c r="F609" s="8">
        <v>35.698349</v>
      </c>
      <c r="G609" s="8">
        <v>40000</v>
      </c>
    </row>
    <row r="610" spans="1:7" ht="24.95" customHeight="1" x14ac:dyDescent="0.15">
      <c r="A610" s="24" t="s">
        <v>621</v>
      </c>
      <c r="B610" s="24"/>
      <c r="C610" s="24"/>
      <c r="D610" s="24"/>
      <c r="E610" s="10">
        <f>SUBTOTAL(9,E609:E609)</f>
        <v>1120.5</v>
      </c>
      <c r="F610" s="10" t="s">
        <v>343</v>
      </c>
      <c r="G610" s="10">
        <f>SUBTOTAL(9,G609:G609)</f>
        <v>40000</v>
      </c>
    </row>
    <row r="611" spans="1:7" ht="20.100000000000001" customHeight="1" x14ac:dyDescent="0.15">
      <c r="A611" s="5" t="s">
        <v>545</v>
      </c>
      <c r="B611" s="25" t="s">
        <v>702</v>
      </c>
      <c r="C611" s="25"/>
      <c r="D611" s="5" t="s">
        <v>54</v>
      </c>
      <c r="E611" s="8">
        <v>1120.5</v>
      </c>
      <c r="F611" s="8">
        <v>262.34110700000002</v>
      </c>
      <c r="G611" s="8">
        <v>293953.21000000002</v>
      </c>
    </row>
    <row r="612" spans="1:7" ht="24.95" customHeight="1" x14ac:dyDescent="0.15">
      <c r="A612" s="24" t="s">
        <v>621</v>
      </c>
      <c r="B612" s="24"/>
      <c r="C612" s="24"/>
      <c r="D612" s="24"/>
      <c r="E612" s="10">
        <f>SUBTOTAL(9,E611:E611)</f>
        <v>1120.5</v>
      </c>
      <c r="F612" s="10" t="s">
        <v>343</v>
      </c>
      <c r="G612" s="10">
        <f>SUBTOTAL(9,G611:G611)</f>
        <v>293953.21000000002</v>
      </c>
    </row>
    <row r="613" spans="1:7" ht="24.95" customHeight="1" x14ac:dyDescent="0.15">
      <c r="A613" s="24" t="s">
        <v>622</v>
      </c>
      <c r="B613" s="24"/>
      <c r="C613" s="24"/>
      <c r="D613" s="24"/>
      <c r="E613" s="24"/>
      <c r="F613" s="24"/>
      <c r="G613" s="10">
        <f>SUBTOTAL(9,G605:G612)</f>
        <v>1720154.79</v>
      </c>
    </row>
    <row r="614" spans="1:7" ht="24.95" customHeight="1" x14ac:dyDescent="0.15"/>
    <row r="615" spans="1:7" ht="20.100000000000001" customHeight="1" x14ac:dyDescent="0.15">
      <c r="A615" s="22" t="s">
        <v>442</v>
      </c>
      <c r="B615" s="22"/>
      <c r="C615" s="23" t="s">
        <v>216</v>
      </c>
      <c r="D615" s="23"/>
      <c r="E615" s="23"/>
      <c r="F615" s="23"/>
      <c r="G615" s="23"/>
    </row>
    <row r="616" spans="1:7" ht="20.100000000000001" customHeight="1" x14ac:dyDescent="0.15">
      <c r="A616" s="22" t="s">
        <v>443</v>
      </c>
      <c r="B616" s="22"/>
      <c r="C616" s="23" t="s">
        <v>571</v>
      </c>
      <c r="D616" s="23"/>
      <c r="E616" s="23"/>
      <c r="F616" s="23"/>
      <c r="G616" s="23"/>
    </row>
    <row r="617" spans="1:7" ht="24.95" customHeight="1" x14ac:dyDescent="0.15">
      <c r="A617" s="22" t="s">
        <v>444</v>
      </c>
      <c r="B617" s="22"/>
      <c r="C617" s="23" t="s">
        <v>405</v>
      </c>
      <c r="D617" s="23"/>
      <c r="E617" s="23"/>
      <c r="F617" s="23"/>
      <c r="G617" s="23"/>
    </row>
    <row r="618" spans="1:7" ht="15" customHeight="1" x14ac:dyDescent="0.15"/>
    <row r="619" spans="1:7" ht="24.95" customHeight="1" x14ac:dyDescent="0.15">
      <c r="A619" s="14" t="s">
        <v>615</v>
      </c>
      <c r="B619" s="14"/>
      <c r="C619" s="14"/>
      <c r="D619" s="14"/>
      <c r="E619" s="14"/>
      <c r="F619" s="14"/>
      <c r="G619" s="14"/>
    </row>
    <row r="620" spans="1:7" ht="15" customHeight="1" x14ac:dyDescent="0.15"/>
    <row r="621" spans="1:7" ht="50.1" customHeight="1" x14ac:dyDescent="0.15">
      <c r="A621" s="5" t="s">
        <v>335</v>
      </c>
      <c r="B621" s="20" t="s">
        <v>588</v>
      </c>
      <c r="C621" s="20"/>
      <c r="D621" s="5" t="s">
        <v>616</v>
      </c>
      <c r="E621" s="5" t="s">
        <v>617</v>
      </c>
      <c r="F621" s="5" t="s">
        <v>618</v>
      </c>
      <c r="G621" s="5" t="s">
        <v>619</v>
      </c>
    </row>
    <row r="622" spans="1:7" ht="15" customHeight="1" x14ac:dyDescent="0.15">
      <c r="A622" s="5">
        <v>1</v>
      </c>
      <c r="B622" s="20">
        <v>2</v>
      </c>
      <c r="C622" s="20"/>
      <c r="D622" s="5">
        <v>3</v>
      </c>
      <c r="E622" s="5">
        <v>4</v>
      </c>
      <c r="F622" s="5">
        <v>5</v>
      </c>
      <c r="G622" s="5">
        <v>6</v>
      </c>
    </row>
    <row r="623" spans="1:7" ht="20.100000000000001" customHeight="1" x14ac:dyDescent="0.15">
      <c r="A623" s="5" t="s">
        <v>472</v>
      </c>
      <c r="B623" s="25" t="s">
        <v>620</v>
      </c>
      <c r="C623" s="25"/>
      <c r="D623" s="5" t="s">
        <v>54</v>
      </c>
      <c r="E623" s="8">
        <v>1</v>
      </c>
      <c r="F623" s="8">
        <v>12000</v>
      </c>
      <c r="G623" s="8">
        <v>12000</v>
      </c>
    </row>
    <row r="624" spans="1:7" ht="24.95" customHeight="1" x14ac:dyDescent="0.15">
      <c r="A624" s="24" t="s">
        <v>621</v>
      </c>
      <c r="B624" s="24"/>
      <c r="C624" s="24"/>
      <c r="D624" s="24"/>
      <c r="E624" s="10">
        <f>SUBTOTAL(9,E623:E623)</f>
        <v>1</v>
      </c>
      <c r="F624" s="10" t="s">
        <v>343</v>
      </c>
      <c r="G624" s="10">
        <f>SUBTOTAL(9,G623:G623)</f>
        <v>12000</v>
      </c>
    </row>
    <row r="625" spans="1:7" ht="24.95" customHeight="1" x14ac:dyDescent="0.15">
      <c r="A625" s="24" t="s">
        <v>622</v>
      </c>
      <c r="B625" s="24"/>
      <c r="C625" s="24"/>
      <c r="D625" s="24"/>
      <c r="E625" s="24"/>
      <c r="F625" s="24"/>
      <c r="G625" s="10">
        <f>SUBTOTAL(9,G623:G624)</f>
        <v>12000</v>
      </c>
    </row>
    <row r="626" spans="1:7" ht="24.95" customHeight="1" x14ac:dyDescent="0.15"/>
    <row r="627" spans="1:7" ht="20.100000000000001" customHeight="1" x14ac:dyDescent="0.15">
      <c r="A627" s="22" t="s">
        <v>442</v>
      </c>
      <c r="B627" s="22"/>
      <c r="C627" s="23" t="s">
        <v>216</v>
      </c>
      <c r="D627" s="23"/>
      <c r="E627" s="23"/>
      <c r="F627" s="23"/>
      <c r="G627" s="23"/>
    </row>
    <row r="628" spans="1:7" ht="20.100000000000001" customHeight="1" x14ac:dyDescent="0.15">
      <c r="A628" s="22" t="s">
        <v>443</v>
      </c>
      <c r="B628" s="22"/>
      <c r="C628" s="23" t="s">
        <v>571</v>
      </c>
      <c r="D628" s="23"/>
      <c r="E628" s="23"/>
      <c r="F628" s="23"/>
      <c r="G628" s="23"/>
    </row>
    <row r="629" spans="1:7" ht="24.95" customHeight="1" x14ac:dyDescent="0.15">
      <c r="A629" s="22" t="s">
        <v>444</v>
      </c>
      <c r="B629" s="22"/>
      <c r="C629" s="23" t="s">
        <v>405</v>
      </c>
      <c r="D629" s="23"/>
      <c r="E629" s="23"/>
      <c r="F629" s="23"/>
      <c r="G629" s="23"/>
    </row>
    <row r="630" spans="1:7" ht="15" customHeight="1" x14ac:dyDescent="0.15"/>
    <row r="631" spans="1:7" ht="24.95" customHeight="1" x14ac:dyDescent="0.15">
      <c r="A631" s="14" t="s">
        <v>625</v>
      </c>
      <c r="B631" s="14"/>
      <c r="C631" s="14"/>
      <c r="D631" s="14"/>
      <c r="E631" s="14"/>
      <c r="F631" s="14"/>
      <c r="G631" s="14"/>
    </row>
    <row r="632" spans="1:7" ht="15" customHeight="1" x14ac:dyDescent="0.15"/>
    <row r="633" spans="1:7" ht="50.1" customHeight="1" x14ac:dyDescent="0.15">
      <c r="A633" s="5" t="s">
        <v>335</v>
      </c>
      <c r="B633" s="20" t="s">
        <v>588</v>
      </c>
      <c r="C633" s="20"/>
      <c r="D633" s="5" t="s">
        <v>616</v>
      </c>
      <c r="E633" s="5" t="s">
        <v>617</v>
      </c>
      <c r="F633" s="5" t="s">
        <v>618</v>
      </c>
      <c r="G633" s="5" t="s">
        <v>619</v>
      </c>
    </row>
    <row r="634" spans="1:7" ht="15" customHeight="1" x14ac:dyDescent="0.15">
      <c r="A634" s="5">
        <v>1</v>
      </c>
      <c r="B634" s="20">
        <v>2</v>
      </c>
      <c r="C634" s="20"/>
      <c r="D634" s="5">
        <v>3</v>
      </c>
      <c r="E634" s="5">
        <v>4</v>
      </c>
      <c r="F634" s="5">
        <v>5</v>
      </c>
      <c r="G634" s="5">
        <v>6</v>
      </c>
    </row>
    <row r="635" spans="1:7" ht="20.100000000000001" customHeight="1" x14ac:dyDescent="0.15">
      <c r="A635" s="5" t="s">
        <v>476</v>
      </c>
      <c r="B635" s="25" t="s">
        <v>626</v>
      </c>
      <c r="C635" s="25"/>
      <c r="D635" s="5" t="s">
        <v>54</v>
      </c>
      <c r="E635" s="8">
        <v>1</v>
      </c>
      <c r="F635" s="8">
        <v>360000</v>
      </c>
      <c r="G635" s="8">
        <v>360000</v>
      </c>
    </row>
    <row r="636" spans="1:7" ht="24.95" customHeight="1" x14ac:dyDescent="0.15">
      <c r="A636" s="24" t="s">
        <v>621</v>
      </c>
      <c r="B636" s="24"/>
      <c r="C636" s="24"/>
      <c r="D636" s="24"/>
      <c r="E636" s="10">
        <f>SUBTOTAL(9,E635:E635)</f>
        <v>1</v>
      </c>
      <c r="F636" s="10" t="s">
        <v>343</v>
      </c>
      <c r="G636" s="10">
        <f>SUBTOTAL(9,G635:G635)</f>
        <v>360000</v>
      </c>
    </row>
    <row r="637" spans="1:7" ht="24.95" customHeight="1" x14ac:dyDescent="0.15">
      <c r="A637" s="24" t="s">
        <v>622</v>
      </c>
      <c r="B637" s="24"/>
      <c r="C637" s="24"/>
      <c r="D637" s="24"/>
      <c r="E637" s="24"/>
      <c r="F637" s="24"/>
      <c r="G637" s="10">
        <f>SUBTOTAL(9,G635:G636)</f>
        <v>360000</v>
      </c>
    </row>
    <row r="638" spans="1:7" ht="24.95" customHeight="1" x14ac:dyDescent="0.15"/>
    <row r="639" spans="1:7" ht="20.100000000000001" customHeight="1" x14ac:dyDescent="0.15">
      <c r="A639" s="22" t="s">
        <v>442</v>
      </c>
      <c r="B639" s="22"/>
      <c r="C639" s="23" t="s">
        <v>216</v>
      </c>
      <c r="D639" s="23"/>
      <c r="E639" s="23"/>
      <c r="F639" s="23"/>
      <c r="G639" s="23"/>
    </row>
    <row r="640" spans="1:7" ht="20.100000000000001" customHeight="1" x14ac:dyDescent="0.15">
      <c r="A640" s="22" t="s">
        <v>443</v>
      </c>
      <c r="B640" s="22"/>
      <c r="C640" s="23" t="s">
        <v>571</v>
      </c>
      <c r="D640" s="23"/>
      <c r="E640" s="23"/>
      <c r="F640" s="23"/>
      <c r="G640" s="23"/>
    </row>
    <row r="641" spans="1:7" ht="24.95" customHeight="1" x14ac:dyDescent="0.15">
      <c r="A641" s="22" t="s">
        <v>444</v>
      </c>
      <c r="B641" s="22"/>
      <c r="C641" s="23" t="s">
        <v>405</v>
      </c>
      <c r="D641" s="23"/>
      <c r="E641" s="23"/>
      <c r="F641" s="23"/>
      <c r="G641" s="23"/>
    </row>
    <row r="642" spans="1:7" ht="15" customHeight="1" x14ac:dyDescent="0.15"/>
    <row r="643" spans="1:7" ht="24.95" customHeight="1" x14ac:dyDescent="0.15">
      <c r="A643" s="14" t="s">
        <v>627</v>
      </c>
      <c r="B643" s="14"/>
      <c r="C643" s="14"/>
      <c r="D643" s="14"/>
      <c r="E643" s="14"/>
      <c r="F643" s="14"/>
      <c r="G643" s="14"/>
    </row>
    <row r="644" spans="1:7" ht="15" customHeight="1" x14ac:dyDescent="0.15"/>
    <row r="645" spans="1:7" ht="50.1" customHeight="1" x14ac:dyDescent="0.15">
      <c r="A645" s="5" t="s">
        <v>335</v>
      </c>
      <c r="B645" s="20" t="s">
        <v>588</v>
      </c>
      <c r="C645" s="20"/>
      <c r="D645" s="5" t="s">
        <v>616</v>
      </c>
      <c r="E645" s="5" t="s">
        <v>617</v>
      </c>
      <c r="F645" s="5" t="s">
        <v>618</v>
      </c>
      <c r="G645" s="5" t="s">
        <v>619</v>
      </c>
    </row>
    <row r="646" spans="1:7" ht="15" customHeight="1" x14ac:dyDescent="0.15">
      <c r="A646" s="5">
        <v>1</v>
      </c>
      <c r="B646" s="20">
        <v>2</v>
      </c>
      <c r="C646" s="20"/>
      <c r="D646" s="5">
        <v>3</v>
      </c>
      <c r="E646" s="5">
        <v>4</v>
      </c>
      <c r="F646" s="5">
        <v>5</v>
      </c>
      <c r="G646" s="5">
        <v>6</v>
      </c>
    </row>
    <row r="647" spans="1:7" ht="39.950000000000003" customHeight="1" x14ac:dyDescent="0.15">
      <c r="A647" s="5" t="s">
        <v>535</v>
      </c>
      <c r="B647" s="25" t="s">
        <v>628</v>
      </c>
      <c r="C647" s="25"/>
      <c r="D647" s="5" t="s">
        <v>54</v>
      </c>
      <c r="E647" s="8">
        <v>1</v>
      </c>
      <c r="F647" s="8">
        <v>12000</v>
      </c>
      <c r="G647" s="8">
        <v>12000</v>
      </c>
    </row>
    <row r="648" spans="1:7" ht="24.95" customHeight="1" x14ac:dyDescent="0.15">
      <c r="A648" s="24" t="s">
        <v>621</v>
      </c>
      <c r="B648" s="24"/>
      <c r="C648" s="24"/>
      <c r="D648" s="24"/>
      <c r="E648" s="10">
        <f>SUBTOTAL(9,E647:E647)</f>
        <v>1</v>
      </c>
      <c r="F648" s="10" t="s">
        <v>343</v>
      </c>
      <c r="G648" s="10">
        <f>SUBTOTAL(9,G647:G647)</f>
        <v>12000</v>
      </c>
    </row>
    <row r="649" spans="1:7" ht="24.95" customHeight="1" x14ac:dyDescent="0.15">
      <c r="A649" s="24" t="s">
        <v>622</v>
      </c>
      <c r="B649" s="24"/>
      <c r="C649" s="24"/>
      <c r="D649" s="24"/>
      <c r="E649" s="24"/>
      <c r="F649" s="24"/>
      <c r="G649" s="10">
        <f>SUBTOTAL(9,G647:G648)</f>
        <v>12000</v>
      </c>
    </row>
    <row r="650" spans="1:7" ht="24.95" customHeight="1" x14ac:dyDescent="0.15"/>
    <row r="651" spans="1:7" ht="20.100000000000001" customHeight="1" x14ac:dyDescent="0.15">
      <c r="A651" s="22" t="s">
        <v>442</v>
      </c>
      <c r="B651" s="22"/>
      <c r="C651" s="23" t="s">
        <v>216</v>
      </c>
      <c r="D651" s="23"/>
      <c r="E651" s="23"/>
      <c r="F651" s="23"/>
      <c r="G651" s="23"/>
    </row>
    <row r="652" spans="1:7" ht="20.100000000000001" customHeight="1" x14ac:dyDescent="0.15">
      <c r="A652" s="22" t="s">
        <v>443</v>
      </c>
      <c r="B652" s="22"/>
      <c r="C652" s="23" t="s">
        <v>571</v>
      </c>
      <c r="D652" s="23"/>
      <c r="E652" s="23"/>
      <c r="F652" s="23"/>
      <c r="G652" s="23"/>
    </row>
    <row r="653" spans="1:7" ht="24.95" customHeight="1" x14ac:dyDescent="0.15">
      <c r="A653" s="22" t="s">
        <v>444</v>
      </c>
      <c r="B653" s="22"/>
      <c r="C653" s="23" t="s">
        <v>405</v>
      </c>
      <c r="D653" s="23"/>
      <c r="E653" s="23"/>
      <c r="F653" s="23"/>
      <c r="G653" s="23"/>
    </row>
    <row r="654" spans="1:7" ht="15" customHeight="1" x14ac:dyDescent="0.15"/>
    <row r="655" spans="1:7" ht="24.95" customHeight="1" x14ac:dyDescent="0.15">
      <c r="A655" s="14" t="s">
        <v>629</v>
      </c>
      <c r="B655" s="14"/>
      <c r="C655" s="14"/>
      <c r="D655" s="14"/>
      <c r="E655" s="14"/>
      <c r="F655" s="14"/>
      <c r="G655" s="14"/>
    </row>
    <row r="656" spans="1:7" ht="15" customHeight="1" x14ac:dyDescent="0.15"/>
    <row r="657" spans="1:7" ht="50.1" customHeight="1" x14ac:dyDescent="0.15">
      <c r="A657" s="5" t="s">
        <v>335</v>
      </c>
      <c r="B657" s="20" t="s">
        <v>588</v>
      </c>
      <c r="C657" s="20"/>
      <c r="D657" s="5" t="s">
        <v>616</v>
      </c>
      <c r="E657" s="5" t="s">
        <v>617</v>
      </c>
      <c r="F657" s="5" t="s">
        <v>618</v>
      </c>
      <c r="G657" s="5" t="s">
        <v>619</v>
      </c>
    </row>
    <row r="658" spans="1:7" ht="15" customHeight="1" x14ac:dyDescent="0.15">
      <c r="A658" s="5">
        <v>1</v>
      </c>
      <c r="B658" s="20">
        <v>2</v>
      </c>
      <c r="C658" s="20"/>
      <c r="D658" s="5">
        <v>3</v>
      </c>
      <c r="E658" s="5">
        <v>4</v>
      </c>
      <c r="F658" s="5">
        <v>5</v>
      </c>
      <c r="G658" s="5">
        <v>6</v>
      </c>
    </row>
    <row r="659" spans="1:7" ht="39.950000000000003" customHeight="1" x14ac:dyDescent="0.15">
      <c r="A659" s="5" t="s">
        <v>537</v>
      </c>
      <c r="B659" s="25" t="s">
        <v>630</v>
      </c>
      <c r="C659" s="25"/>
      <c r="D659" s="5" t="s">
        <v>54</v>
      </c>
      <c r="E659" s="8">
        <v>1</v>
      </c>
      <c r="F659" s="8">
        <v>56000</v>
      </c>
      <c r="G659" s="8">
        <v>56000</v>
      </c>
    </row>
    <row r="660" spans="1:7" ht="24.95" customHeight="1" x14ac:dyDescent="0.15">
      <c r="A660" s="24" t="s">
        <v>621</v>
      </c>
      <c r="B660" s="24"/>
      <c r="C660" s="24"/>
      <c r="D660" s="24"/>
      <c r="E660" s="10">
        <f>SUBTOTAL(9,E659:E659)</f>
        <v>1</v>
      </c>
      <c r="F660" s="10" t="s">
        <v>343</v>
      </c>
      <c r="G660" s="10">
        <f>SUBTOTAL(9,G659:G659)</f>
        <v>56000</v>
      </c>
    </row>
    <row r="661" spans="1:7" ht="24.95" customHeight="1" x14ac:dyDescent="0.15">
      <c r="A661" s="24" t="s">
        <v>622</v>
      </c>
      <c r="B661" s="24"/>
      <c r="C661" s="24"/>
      <c r="D661" s="24"/>
      <c r="E661" s="24"/>
      <c r="F661" s="24"/>
      <c r="G661" s="10">
        <f>SUBTOTAL(9,G659:G660)</f>
        <v>56000</v>
      </c>
    </row>
    <row r="662" spans="1:7" ht="24.95" customHeight="1" x14ac:dyDescent="0.15"/>
    <row r="663" spans="1:7" ht="20.100000000000001" customHeight="1" x14ac:dyDescent="0.15">
      <c r="A663" s="22" t="s">
        <v>442</v>
      </c>
      <c r="B663" s="22"/>
      <c r="C663" s="23" t="s">
        <v>216</v>
      </c>
      <c r="D663" s="23"/>
      <c r="E663" s="23"/>
      <c r="F663" s="23"/>
      <c r="G663" s="23"/>
    </row>
    <row r="664" spans="1:7" ht="20.100000000000001" customHeight="1" x14ac:dyDescent="0.15">
      <c r="A664" s="22" t="s">
        <v>443</v>
      </c>
      <c r="B664" s="22"/>
      <c r="C664" s="23" t="s">
        <v>571</v>
      </c>
      <c r="D664" s="23"/>
      <c r="E664" s="23"/>
      <c r="F664" s="23"/>
      <c r="G664" s="23"/>
    </row>
    <row r="665" spans="1:7" ht="24.95" customHeight="1" x14ac:dyDescent="0.15">
      <c r="A665" s="22" t="s">
        <v>444</v>
      </c>
      <c r="B665" s="22"/>
      <c r="C665" s="23" t="s">
        <v>405</v>
      </c>
      <c r="D665" s="23"/>
      <c r="E665" s="23"/>
      <c r="F665" s="23"/>
      <c r="G665" s="23"/>
    </row>
    <row r="666" spans="1:7" ht="15" customHeight="1" x14ac:dyDescent="0.15"/>
    <row r="667" spans="1:7" ht="24.95" customHeight="1" x14ac:dyDescent="0.15">
      <c r="A667" s="14" t="s">
        <v>631</v>
      </c>
      <c r="B667" s="14"/>
      <c r="C667" s="14"/>
      <c r="D667" s="14"/>
      <c r="E667" s="14"/>
      <c r="F667" s="14"/>
      <c r="G667" s="14"/>
    </row>
    <row r="668" spans="1:7" ht="15" customHeight="1" x14ac:dyDescent="0.15"/>
    <row r="669" spans="1:7" ht="50.1" customHeight="1" x14ac:dyDescent="0.15">
      <c r="A669" s="5" t="s">
        <v>335</v>
      </c>
      <c r="B669" s="20" t="s">
        <v>588</v>
      </c>
      <c r="C669" s="20"/>
      <c r="D669" s="5" t="s">
        <v>616</v>
      </c>
      <c r="E669" s="5" t="s">
        <v>617</v>
      </c>
      <c r="F669" s="5" t="s">
        <v>618</v>
      </c>
      <c r="G669" s="5" t="s">
        <v>619</v>
      </c>
    </row>
    <row r="670" spans="1:7" ht="15" customHeight="1" x14ac:dyDescent="0.15">
      <c r="A670" s="5">
        <v>1</v>
      </c>
      <c r="B670" s="20">
        <v>2</v>
      </c>
      <c r="C670" s="20"/>
      <c r="D670" s="5">
        <v>3</v>
      </c>
      <c r="E670" s="5">
        <v>4</v>
      </c>
      <c r="F670" s="5">
        <v>5</v>
      </c>
      <c r="G670" s="5">
        <v>6</v>
      </c>
    </row>
    <row r="671" spans="1:7" ht="39.950000000000003" customHeight="1" x14ac:dyDescent="0.15">
      <c r="A671" s="5" t="s">
        <v>516</v>
      </c>
      <c r="B671" s="25" t="s">
        <v>632</v>
      </c>
      <c r="C671" s="25"/>
      <c r="D671" s="5" t="s">
        <v>54</v>
      </c>
      <c r="E671" s="8">
        <v>1</v>
      </c>
      <c r="F671" s="8">
        <v>30000</v>
      </c>
      <c r="G671" s="8">
        <v>30000</v>
      </c>
    </row>
    <row r="672" spans="1:7" ht="24.95" customHeight="1" x14ac:dyDescent="0.15">
      <c r="A672" s="24" t="s">
        <v>621</v>
      </c>
      <c r="B672" s="24"/>
      <c r="C672" s="24"/>
      <c r="D672" s="24"/>
      <c r="E672" s="10">
        <f>SUBTOTAL(9,E671:E671)</f>
        <v>1</v>
      </c>
      <c r="F672" s="10" t="s">
        <v>343</v>
      </c>
      <c r="G672" s="10">
        <f>SUBTOTAL(9,G671:G671)</f>
        <v>30000</v>
      </c>
    </row>
    <row r="673" spans="1:7" ht="24.95" customHeight="1" x14ac:dyDescent="0.15">
      <c r="A673" s="24" t="s">
        <v>622</v>
      </c>
      <c r="B673" s="24"/>
      <c r="C673" s="24"/>
      <c r="D673" s="24"/>
      <c r="E673" s="24"/>
      <c r="F673" s="24"/>
      <c r="G673" s="10">
        <f>SUBTOTAL(9,G671:G672)</f>
        <v>30000</v>
      </c>
    </row>
    <row r="674" spans="1:7" ht="24.95" customHeight="1" x14ac:dyDescent="0.15"/>
    <row r="675" spans="1:7" ht="20.100000000000001" customHeight="1" x14ac:dyDescent="0.15">
      <c r="A675" s="22" t="s">
        <v>442</v>
      </c>
      <c r="B675" s="22"/>
      <c r="C675" s="23" t="s">
        <v>216</v>
      </c>
      <c r="D675" s="23"/>
      <c r="E675" s="23"/>
      <c r="F675" s="23"/>
      <c r="G675" s="23"/>
    </row>
    <row r="676" spans="1:7" ht="20.100000000000001" customHeight="1" x14ac:dyDescent="0.15">
      <c r="A676" s="22" t="s">
        <v>443</v>
      </c>
      <c r="B676" s="22"/>
      <c r="C676" s="23" t="s">
        <v>571</v>
      </c>
      <c r="D676" s="23"/>
      <c r="E676" s="23"/>
      <c r="F676" s="23"/>
      <c r="G676" s="23"/>
    </row>
    <row r="677" spans="1:7" ht="24.95" customHeight="1" x14ac:dyDescent="0.15">
      <c r="A677" s="22" t="s">
        <v>444</v>
      </c>
      <c r="B677" s="22"/>
      <c r="C677" s="23" t="s">
        <v>405</v>
      </c>
      <c r="D677" s="23"/>
      <c r="E677" s="23"/>
      <c r="F677" s="23"/>
      <c r="G677" s="23"/>
    </row>
    <row r="678" spans="1:7" ht="15" customHeight="1" x14ac:dyDescent="0.15"/>
    <row r="679" spans="1:7" ht="24.95" customHeight="1" x14ac:dyDescent="0.15">
      <c r="A679" s="14" t="s">
        <v>633</v>
      </c>
      <c r="B679" s="14"/>
      <c r="C679" s="14"/>
      <c r="D679" s="14"/>
      <c r="E679" s="14"/>
      <c r="F679" s="14"/>
      <c r="G679" s="14"/>
    </row>
    <row r="680" spans="1:7" ht="15" customHeight="1" x14ac:dyDescent="0.15"/>
    <row r="681" spans="1:7" ht="50.1" customHeight="1" x14ac:dyDescent="0.15">
      <c r="A681" s="5" t="s">
        <v>335</v>
      </c>
      <c r="B681" s="20" t="s">
        <v>588</v>
      </c>
      <c r="C681" s="20"/>
      <c r="D681" s="5" t="s">
        <v>616</v>
      </c>
      <c r="E681" s="5" t="s">
        <v>617</v>
      </c>
      <c r="F681" s="5" t="s">
        <v>618</v>
      </c>
      <c r="G681" s="5" t="s">
        <v>619</v>
      </c>
    </row>
    <row r="682" spans="1:7" ht="15" customHeight="1" x14ac:dyDescent="0.15">
      <c r="A682" s="5">
        <v>1</v>
      </c>
      <c r="B682" s="20">
        <v>2</v>
      </c>
      <c r="C682" s="20"/>
      <c r="D682" s="5">
        <v>3</v>
      </c>
      <c r="E682" s="5">
        <v>4</v>
      </c>
      <c r="F682" s="5">
        <v>5</v>
      </c>
      <c r="G682" s="5">
        <v>6</v>
      </c>
    </row>
    <row r="683" spans="1:7" ht="20.100000000000001" customHeight="1" x14ac:dyDescent="0.15">
      <c r="A683" s="5" t="s">
        <v>541</v>
      </c>
      <c r="B683" s="25" t="s">
        <v>634</v>
      </c>
      <c r="C683" s="25"/>
      <c r="D683" s="5" t="s">
        <v>54</v>
      </c>
      <c r="E683" s="8">
        <v>7500</v>
      </c>
      <c r="F683" s="8">
        <v>13.166667</v>
      </c>
      <c r="G683" s="8">
        <v>98750</v>
      </c>
    </row>
    <row r="684" spans="1:7" ht="20.100000000000001" customHeight="1" x14ac:dyDescent="0.15">
      <c r="A684" s="5" t="s">
        <v>541</v>
      </c>
      <c r="B684" s="25" t="s">
        <v>635</v>
      </c>
      <c r="C684" s="25"/>
      <c r="D684" s="5" t="s">
        <v>54</v>
      </c>
      <c r="E684" s="8">
        <v>120</v>
      </c>
      <c r="F684" s="8">
        <v>800</v>
      </c>
      <c r="G684" s="8">
        <v>96000</v>
      </c>
    </row>
    <row r="685" spans="1:7" ht="20.100000000000001" customHeight="1" x14ac:dyDescent="0.15">
      <c r="A685" s="5" t="s">
        <v>541</v>
      </c>
      <c r="B685" s="25" t="s">
        <v>636</v>
      </c>
      <c r="C685" s="25"/>
      <c r="D685" s="5" t="s">
        <v>54</v>
      </c>
      <c r="E685" s="8">
        <v>2680</v>
      </c>
      <c r="F685" s="8">
        <v>45</v>
      </c>
      <c r="G685" s="8">
        <v>120600</v>
      </c>
    </row>
    <row r="686" spans="1:7" ht="20.100000000000001" customHeight="1" x14ac:dyDescent="0.15">
      <c r="A686" s="5" t="s">
        <v>541</v>
      </c>
      <c r="B686" s="25" t="s">
        <v>637</v>
      </c>
      <c r="C686" s="25"/>
      <c r="D686" s="5" t="s">
        <v>54</v>
      </c>
      <c r="E686" s="8">
        <v>450</v>
      </c>
      <c r="F686" s="8">
        <v>145</v>
      </c>
      <c r="G686" s="8">
        <v>65250</v>
      </c>
    </row>
    <row r="687" spans="1:7" ht="20.100000000000001" customHeight="1" x14ac:dyDescent="0.15">
      <c r="A687" s="5" t="s">
        <v>541</v>
      </c>
      <c r="B687" s="25" t="s">
        <v>638</v>
      </c>
      <c r="C687" s="25"/>
      <c r="D687" s="5" t="s">
        <v>54</v>
      </c>
      <c r="E687" s="8">
        <v>300</v>
      </c>
      <c r="F687" s="8">
        <v>240</v>
      </c>
      <c r="G687" s="8">
        <v>72000</v>
      </c>
    </row>
    <row r="688" spans="1:7" ht="20.100000000000001" customHeight="1" x14ac:dyDescent="0.15">
      <c r="A688" s="5" t="s">
        <v>541</v>
      </c>
      <c r="B688" s="25" t="s">
        <v>639</v>
      </c>
      <c r="C688" s="25"/>
      <c r="D688" s="5" t="s">
        <v>54</v>
      </c>
      <c r="E688" s="8">
        <v>2948</v>
      </c>
      <c r="F688" s="8">
        <v>50</v>
      </c>
      <c r="G688" s="8">
        <v>147400</v>
      </c>
    </row>
    <row r="689" spans="1:7" ht="24.95" customHeight="1" x14ac:dyDescent="0.15">
      <c r="A689" s="24" t="s">
        <v>621</v>
      </c>
      <c r="B689" s="24"/>
      <c r="C689" s="24"/>
      <c r="D689" s="24"/>
      <c r="E689" s="10">
        <f>SUBTOTAL(9,E683:E688)</f>
        <v>13998</v>
      </c>
      <c r="F689" s="10" t="s">
        <v>343</v>
      </c>
      <c r="G689" s="10">
        <f>SUBTOTAL(9,G683:G688)</f>
        <v>600000</v>
      </c>
    </row>
    <row r="690" spans="1:7" ht="24.95" customHeight="1" x14ac:dyDescent="0.15">
      <c r="A690" s="24" t="s">
        <v>622</v>
      </c>
      <c r="B690" s="24"/>
      <c r="C690" s="24"/>
      <c r="D690" s="24"/>
      <c r="E690" s="24"/>
      <c r="F690" s="24"/>
      <c r="G690" s="10">
        <f>SUBTOTAL(9,G683:G689)</f>
        <v>600000</v>
      </c>
    </row>
    <row r="691" spans="1:7" ht="24.95" customHeight="1" x14ac:dyDescent="0.15"/>
    <row r="692" spans="1:7" ht="20.100000000000001" customHeight="1" x14ac:dyDescent="0.15">
      <c r="A692" s="22" t="s">
        <v>442</v>
      </c>
      <c r="B692" s="22"/>
      <c r="C692" s="23" t="s">
        <v>216</v>
      </c>
      <c r="D692" s="23"/>
      <c r="E692" s="23"/>
      <c r="F692" s="23"/>
      <c r="G692" s="23"/>
    </row>
    <row r="693" spans="1:7" ht="20.100000000000001" customHeight="1" x14ac:dyDescent="0.15">
      <c r="A693" s="22" t="s">
        <v>443</v>
      </c>
      <c r="B693" s="22"/>
      <c r="C693" s="23" t="s">
        <v>571</v>
      </c>
      <c r="D693" s="23"/>
      <c r="E693" s="23"/>
      <c r="F693" s="23"/>
      <c r="G693" s="23"/>
    </row>
    <row r="694" spans="1:7" ht="24.95" customHeight="1" x14ac:dyDescent="0.15">
      <c r="A694" s="22" t="s">
        <v>444</v>
      </c>
      <c r="B694" s="22"/>
      <c r="C694" s="23" t="s">
        <v>405</v>
      </c>
      <c r="D694" s="23"/>
      <c r="E694" s="23"/>
      <c r="F694" s="23"/>
      <c r="G694" s="23"/>
    </row>
    <row r="695" spans="1:7" ht="15" customHeight="1" x14ac:dyDescent="0.15"/>
    <row r="696" spans="1:7" ht="24.95" customHeight="1" x14ac:dyDescent="0.15">
      <c r="A696" s="14" t="s">
        <v>640</v>
      </c>
      <c r="B696" s="14"/>
      <c r="C696" s="14"/>
      <c r="D696" s="14"/>
      <c r="E696" s="14"/>
      <c r="F696" s="14"/>
      <c r="G696" s="14"/>
    </row>
    <row r="697" spans="1:7" ht="15" customHeight="1" x14ac:dyDescent="0.15"/>
    <row r="698" spans="1:7" ht="50.1" customHeight="1" x14ac:dyDescent="0.15">
      <c r="A698" s="5" t="s">
        <v>335</v>
      </c>
      <c r="B698" s="20" t="s">
        <v>588</v>
      </c>
      <c r="C698" s="20"/>
      <c r="D698" s="5" t="s">
        <v>616</v>
      </c>
      <c r="E698" s="5" t="s">
        <v>617</v>
      </c>
      <c r="F698" s="5" t="s">
        <v>618</v>
      </c>
      <c r="G698" s="5" t="s">
        <v>619</v>
      </c>
    </row>
    <row r="699" spans="1:7" ht="15" customHeight="1" x14ac:dyDescent="0.15">
      <c r="A699" s="5">
        <v>1</v>
      </c>
      <c r="B699" s="20">
        <v>2</v>
      </c>
      <c r="C699" s="20"/>
      <c r="D699" s="5">
        <v>3</v>
      </c>
      <c r="E699" s="5">
        <v>4</v>
      </c>
      <c r="F699" s="5">
        <v>5</v>
      </c>
      <c r="G699" s="5">
        <v>6</v>
      </c>
    </row>
    <row r="700" spans="1:7" ht="39.950000000000003" customHeight="1" x14ac:dyDescent="0.15">
      <c r="A700" s="5" t="s">
        <v>530</v>
      </c>
      <c r="B700" s="25" t="s">
        <v>641</v>
      </c>
      <c r="C700" s="25"/>
      <c r="D700" s="5" t="s">
        <v>54</v>
      </c>
      <c r="E700" s="8">
        <v>1</v>
      </c>
      <c r="F700" s="8">
        <v>5000</v>
      </c>
      <c r="G700" s="8">
        <v>5000</v>
      </c>
    </row>
    <row r="701" spans="1:7" ht="24.95" customHeight="1" x14ac:dyDescent="0.15">
      <c r="A701" s="24" t="s">
        <v>621</v>
      </c>
      <c r="B701" s="24"/>
      <c r="C701" s="24"/>
      <c r="D701" s="24"/>
      <c r="E701" s="10">
        <f>SUBTOTAL(9,E700:E700)</f>
        <v>1</v>
      </c>
      <c r="F701" s="10" t="s">
        <v>343</v>
      </c>
      <c r="G701" s="10">
        <f>SUBTOTAL(9,G700:G700)</f>
        <v>5000</v>
      </c>
    </row>
    <row r="702" spans="1:7" ht="24.95" customHeight="1" x14ac:dyDescent="0.15">
      <c r="A702" s="24" t="s">
        <v>622</v>
      </c>
      <c r="B702" s="24"/>
      <c r="C702" s="24"/>
      <c r="D702" s="24"/>
      <c r="E702" s="24"/>
      <c r="F702" s="24"/>
      <c r="G702" s="10">
        <f>SUBTOTAL(9,G700:G701)</f>
        <v>5000</v>
      </c>
    </row>
    <row r="703" spans="1:7" ht="24.95" customHeight="1" x14ac:dyDescent="0.15"/>
    <row r="704" spans="1:7" ht="20.100000000000001" customHeight="1" x14ac:dyDescent="0.15">
      <c r="A704" s="22" t="s">
        <v>442</v>
      </c>
      <c r="B704" s="22"/>
      <c r="C704" s="23" t="s">
        <v>216</v>
      </c>
      <c r="D704" s="23"/>
      <c r="E704" s="23"/>
      <c r="F704" s="23"/>
      <c r="G704" s="23"/>
    </row>
    <row r="705" spans="1:7" ht="20.100000000000001" customHeight="1" x14ac:dyDescent="0.15">
      <c r="A705" s="22" t="s">
        <v>443</v>
      </c>
      <c r="B705" s="22"/>
      <c r="C705" s="23" t="s">
        <v>571</v>
      </c>
      <c r="D705" s="23"/>
      <c r="E705" s="23"/>
      <c r="F705" s="23"/>
      <c r="G705" s="23"/>
    </row>
    <row r="706" spans="1:7" ht="24.95" customHeight="1" x14ac:dyDescent="0.15">
      <c r="A706" s="22" t="s">
        <v>444</v>
      </c>
      <c r="B706" s="22"/>
      <c r="C706" s="23" t="s">
        <v>405</v>
      </c>
      <c r="D706" s="23"/>
      <c r="E706" s="23"/>
      <c r="F706" s="23"/>
      <c r="G706" s="23"/>
    </row>
    <row r="707" spans="1:7" ht="15" customHeight="1" x14ac:dyDescent="0.15"/>
    <row r="708" spans="1:7" ht="24.95" customHeight="1" x14ac:dyDescent="0.15">
      <c r="A708" s="14" t="s">
        <v>642</v>
      </c>
      <c r="B708" s="14"/>
      <c r="C708" s="14"/>
      <c r="D708" s="14"/>
      <c r="E708" s="14"/>
      <c r="F708" s="14"/>
      <c r="G708" s="14"/>
    </row>
    <row r="709" spans="1:7" ht="15" customHeight="1" x14ac:dyDescent="0.15"/>
    <row r="710" spans="1:7" ht="50.1" customHeight="1" x14ac:dyDescent="0.15">
      <c r="A710" s="5" t="s">
        <v>335</v>
      </c>
      <c r="B710" s="20" t="s">
        <v>588</v>
      </c>
      <c r="C710" s="20"/>
      <c r="D710" s="5" t="s">
        <v>616</v>
      </c>
      <c r="E710" s="5" t="s">
        <v>617</v>
      </c>
      <c r="F710" s="5" t="s">
        <v>618</v>
      </c>
      <c r="G710" s="5" t="s">
        <v>619</v>
      </c>
    </row>
    <row r="711" spans="1:7" ht="15" customHeight="1" x14ac:dyDescent="0.15">
      <c r="A711" s="5">
        <v>1</v>
      </c>
      <c r="B711" s="20">
        <v>2</v>
      </c>
      <c r="C711" s="20"/>
      <c r="D711" s="5">
        <v>3</v>
      </c>
      <c r="E711" s="5">
        <v>4</v>
      </c>
      <c r="F711" s="5">
        <v>5</v>
      </c>
      <c r="G711" s="5">
        <v>6</v>
      </c>
    </row>
    <row r="712" spans="1:7" ht="39.950000000000003" customHeight="1" x14ac:dyDescent="0.15">
      <c r="A712" s="5" t="s">
        <v>518</v>
      </c>
      <c r="B712" s="25" t="s">
        <v>645</v>
      </c>
      <c r="C712" s="25"/>
      <c r="D712" s="5" t="s">
        <v>54</v>
      </c>
      <c r="E712" s="8">
        <v>20</v>
      </c>
      <c r="F712" s="8">
        <v>1925.55</v>
      </c>
      <c r="G712" s="8">
        <v>38511</v>
      </c>
    </row>
    <row r="713" spans="1:7" ht="24.95" customHeight="1" x14ac:dyDescent="0.15">
      <c r="A713" s="24" t="s">
        <v>621</v>
      </c>
      <c r="B713" s="24"/>
      <c r="C713" s="24"/>
      <c r="D713" s="24"/>
      <c r="E713" s="10">
        <f>SUBTOTAL(9,E712:E712)</f>
        <v>20</v>
      </c>
      <c r="F713" s="10" t="s">
        <v>343</v>
      </c>
      <c r="G713" s="10">
        <f>SUBTOTAL(9,G712:G712)</f>
        <v>38511</v>
      </c>
    </row>
    <row r="714" spans="1:7" ht="24.95" customHeight="1" x14ac:dyDescent="0.15">
      <c r="A714" s="24" t="s">
        <v>622</v>
      </c>
      <c r="B714" s="24"/>
      <c r="C714" s="24"/>
      <c r="D714" s="24"/>
      <c r="E714" s="24"/>
      <c r="F714" s="24"/>
      <c r="G714" s="10">
        <f>SUBTOTAL(9,G712:G713)</f>
        <v>38511</v>
      </c>
    </row>
    <row r="715" spans="1:7" ht="24.95" customHeight="1" x14ac:dyDescent="0.15"/>
    <row r="716" spans="1:7" ht="20.100000000000001" customHeight="1" x14ac:dyDescent="0.15">
      <c r="A716" s="22" t="s">
        <v>442</v>
      </c>
      <c r="B716" s="22"/>
      <c r="C716" s="23" t="s">
        <v>216</v>
      </c>
      <c r="D716" s="23"/>
      <c r="E716" s="23"/>
      <c r="F716" s="23"/>
      <c r="G716" s="23"/>
    </row>
    <row r="717" spans="1:7" ht="20.100000000000001" customHeight="1" x14ac:dyDescent="0.15">
      <c r="A717" s="22" t="s">
        <v>443</v>
      </c>
      <c r="B717" s="22"/>
      <c r="C717" s="23" t="s">
        <v>506</v>
      </c>
      <c r="D717" s="23"/>
      <c r="E717" s="23"/>
      <c r="F717" s="23"/>
      <c r="G717" s="23"/>
    </row>
    <row r="718" spans="1:7" ht="24.95" customHeight="1" x14ac:dyDescent="0.15">
      <c r="A718" s="22" t="s">
        <v>444</v>
      </c>
      <c r="B718" s="22"/>
      <c r="C718" s="23" t="s">
        <v>405</v>
      </c>
      <c r="D718" s="23"/>
      <c r="E718" s="23"/>
      <c r="F718" s="23"/>
      <c r="G718" s="23"/>
    </row>
    <row r="719" spans="1:7" ht="15" customHeight="1" x14ac:dyDescent="0.15"/>
    <row r="720" spans="1:7" ht="24.95" customHeight="1" x14ac:dyDescent="0.15">
      <c r="A720" s="14" t="s">
        <v>615</v>
      </c>
      <c r="B720" s="14"/>
      <c r="C720" s="14"/>
      <c r="D720" s="14"/>
      <c r="E720" s="14"/>
      <c r="F720" s="14"/>
      <c r="G720" s="14"/>
    </row>
    <row r="721" spans="1:7" ht="15" customHeight="1" x14ac:dyDescent="0.15"/>
    <row r="722" spans="1:7" ht="50.1" customHeight="1" x14ac:dyDescent="0.15">
      <c r="A722" s="5" t="s">
        <v>335</v>
      </c>
      <c r="B722" s="20" t="s">
        <v>588</v>
      </c>
      <c r="C722" s="20"/>
      <c r="D722" s="5" t="s">
        <v>616</v>
      </c>
      <c r="E722" s="5" t="s">
        <v>617</v>
      </c>
      <c r="F722" s="5" t="s">
        <v>618</v>
      </c>
      <c r="G722" s="5" t="s">
        <v>619</v>
      </c>
    </row>
    <row r="723" spans="1:7" ht="15" customHeight="1" x14ac:dyDescent="0.15">
      <c r="A723" s="5">
        <v>1</v>
      </c>
      <c r="B723" s="20">
        <v>2</v>
      </c>
      <c r="C723" s="20"/>
      <c r="D723" s="5">
        <v>3</v>
      </c>
      <c r="E723" s="5">
        <v>4</v>
      </c>
      <c r="F723" s="5">
        <v>5</v>
      </c>
      <c r="G723" s="5">
        <v>6</v>
      </c>
    </row>
    <row r="724" spans="1:7" ht="20.100000000000001" customHeight="1" x14ac:dyDescent="0.15">
      <c r="A724" s="5" t="s">
        <v>456</v>
      </c>
      <c r="B724" s="25" t="s">
        <v>646</v>
      </c>
      <c r="C724" s="25"/>
      <c r="D724" s="5" t="s">
        <v>54</v>
      </c>
      <c r="E724" s="8">
        <v>12</v>
      </c>
      <c r="F724" s="8">
        <v>3133.93</v>
      </c>
      <c r="G724" s="8">
        <v>37607.160000000003</v>
      </c>
    </row>
    <row r="725" spans="1:7" ht="24.95" customHeight="1" x14ac:dyDescent="0.15">
      <c r="A725" s="24" t="s">
        <v>621</v>
      </c>
      <c r="B725" s="24"/>
      <c r="C725" s="24"/>
      <c r="D725" s="24"/>
      <c r="E725" s="10">
        <f>SUBTOTAL(9,E724:E724)</f>
        <v>12</v>
      </c>
      <c r="F725" s="10" t="s">
        <v>343</v>
      </c>
      <c r="G725" s="10">
        <f>SUBTOTAL(9,G724:G724)</f>
        <v>37607.160000000003</v>
      </c>
    </row>
    <row r="726" spans="1:7" ht="20.100000000000001" customHeight="1" x14ac:dyDescent="0.15">
      <c r="A726" s="5" t="s">
        <v>457</v>
      </c>
      <c r="B726" s="25" t="s">
        <v>647</v>
      </c>
      <c r="C726" s="25"/>
      <c r="D726" s="5" t="s">
        <v>54</v>
      </c>
      <c r="E726" s="8">
        <v>12</v>
      </c>
      <c r="F726" s="8">
        <v>7119.4866670000001</v>
      </c>
      <c r="G726" s="8">
        <v>85433.84</v>
      </c>
    </row>
    <row r="727" spans="1:7" ht="24.95" customHeight="1" x14ac:dyDescent="0.15">
      <c r="A727" s="24" t="s">
        <v>621</v>
      </c>
      <c r="B727" s="24"/>
      <c r="C727" s="24"/>
      <c r="D727" s="24"/>
      <c r="E727" s="10">
        <f>SUBTOTAL(9,E726:E726)</f>
        <v>12</v>
      </c>
      <c r="F727" s="10" t="s">
        <v>343</v>
      </c>
      <c r="G727" s="10">
        <f>SUBTOTAL(9,G726:G726)</f>
        <v>85433.84</v>
      </c>
    </row>
    <row r="728" spans="1:7" ht="24.95" customHeight="1" x14ac:dyDescent="0.15">
      <c r="A728" s="24" t="s">
        <v>622</v>
      </c>
      <c r="B728" s="24"/>
      <c r="C728" s="24"/>
      <c r="D728" s="24"/>
      <c r="E728" s="24"/>
      <c r="F728" s="24"/>
      <c r="G728" s="10">
        <f>SUBTOTAL(9,G724:G727)</f>
        <v>123041</v>
      </c>
    </row>
    <row r="729" spans="1:7" ht="24.95" customHeight="1" x14ac:dyDescent="0.15"/>
    <row r="730" spans="1:7" ht="20.100000000000001" customHeight="1" x14ac:dyDescent="0.15">
      <c r="A730" s="22" t="s">
        <v>442</v>
      </c>
      <c r="B730" s="22"/>
      <c r="C730" s="23" t="s">
        <v>216</v>
      </c>
      <c r="D730" s="23"/>
      <c r="E730" s="23"/>
      <c r="F730" s="23"/>
      <c r="G730" s="23"/>
    </row>
    <row r="731" spans="1:7" ht="20.100000000000001" customHeight="1" x14ac:dyDescent="0.15">
      <c r="A731" s="22" t="s">
        <v>443</v>
      </c>
      <c r="B731" s="22"/>
      <c r="C731" s="23" t="s">
        <v>506</v>
      </c>
      <c r="D731" s="23"/>
      <c r="E731" s="23"/>
      <c r="F731" s="23"/>
      <c r="G731" s="23"/>
    </row>
    <row r="732" spans="1:7" ht="24.95" customHeight="1" x14ac:dyDescent="0.15">
      <c r="A732" s="22" t="s">
        <v>444</v>
      </c>
      <c r="B732" s="22"/>
      <c r="C732" s="23" t="s">
        <v>405</v>
      </c>
      <c r="D732" s="23"/>
      <c r="E732" s="23"/>
      <c r="F732" s="23"/>
      <c r="G732" s="23"/>
    </row>
    <row r="733" spans="1:7" ht="15" customHeight="1" x14ac:dyDescent="0.15"/>
    <row r="734" spans="1:7" ht="24.95" customHeight="1" x14ac:dyDescent="0.15">
      <c r="A734" s="14" t="s">
        <v>648</v>
      </c>
      <c r="B734" s="14"/>
      <c r="C734" s="14"/>
      <c r="D734" s="14"/>
      <c r="E734" s="14"/>
      <c r="F734" s="14"/>
      <c r="G734" s="14"/>
    </row>
    <row r="735" spans="1:7" ht="15" customHeight="1" x14ac:dyDescent="0.15"/>
    <row r="736" spans="1:7" ht="50.1" customHeight="1" x14ac:dyDescent="0.15">
      <c r="A736" s="5" t="s">
        <v>335</v>
      </c>
      <c r="B736" s="20" t="s">
        <v>588</v>
      </c>
      <c r="C736" s="20"/>
      <c r="D736" s="5" t="s">
        <v>616</v>
      </c>
      <c r="E736" s="5" t="s">
        <v>617</v>
      </c>
      <c r="F736" s="5" t="s">
        <v>618</v>
      </c>
      <c r="G736" s="5" t="s">
        <v>619</v>
      </c>
    </row>
    <row r="737" spans="1:7" ht="15" customHeight="1" x14ac:dyDescent="0.15">
      <c r="A737" s="5">
        <v>1</v>
      </c>
      <c r="B737" s="20">
        <v>2</v>
      </c>
      <c r="C737" s="20"/>
      <c r="D737" s="5">
        <v>3</v>
      </c>
      <c r="E737" s="5">
        <v>4</v>
      </c>
      <c r="F737" s="5">
        <v>5</v>
      </c>
      <c r="G737" s="5">
        <v>6</v>
      </c>
    </row>
    <row r="738" spans="1:7" ht="20.100000000000001" customHeight="1" x14ac:dyDescent="0.15">
      <c r="A738" s="5" t="s">
        <v>470</v>
      </c>
      <c r="B738" s="25" t="s">
        <v>649</v>
      </c>
      <c r="C738" s="25"/>
      <c r="D738" s="5" t="s">
        <v>54</v>
      </c>
      <c r="E738" s="8">
        <v>12</v>
      </c>
      <c r="F738" s="8">
        <v>2612.4341669999999</v>
      </c>
      <c r="G738" s="8">
        <v>31349.21</v>
      </c>
    </row>
    <row r="739" spans="1:7" ht="24.95" customHeight="1" x14ac:dyDescent="0.15">
      <c r="A739" s="24" t="s">
        <v>621</v>
      </c>
      <c r="B739" s="24"/>
      <c r="C739" s="24"/>
      <c r="D739" s="24"/>
      <c r="E739" s="10">
        <f>SUBTOTAL(9,E738:E738)</f>
        <v>12</v>
      </c>
      <c r="F739" s="10" t="s">
        <v>343</v>
      </c>
      <c r="G739" s="10">
        <f>SUBTOTAL(9,G738:G738)</f>
        <v>31349.21</v>
      </c>
    </row>
    <row r="740" spans="1:7" ht="24.95" customHeight="1" x14ac:dyDescent="0.15">
      <c r="A740" s="24" t="s">
        <v>622</v>
      </c>
      <c r="B740" s="24"/>
      <c r="C740" s="24"/>
      <c r="D740" s="24"/>
      <c r="E740" s="24"/>
      <c r="F740" s="24"/>
      <c r="G740" s="10">
        <f>SUBTOTAL(9,G738:G739)</f>
        <v>31349.21</v>
      </c>
    </row>
    <row r="741" spans="1:7" ht="24.95" customHeight="1" x14ac:dyDescent="0.15"/>
    <row r="742" spans="1:7" ht="20.100000000000001" customHeight="1" x14ac:dyDescent="0.15">
      <c r="A742" s="22" t="s">
        <v>442</v>
      </c>
      <c r="B742" s="22"/>
      <c r="C742" s="23" t="s">
        <v>216</v>
      </c>
      <c r="D742" s="23"/>
      <c r="E742" s="23"/>
      <c r="F742" s="23"/>
      <c r="G742" s="23"/>
    </row>
    <row r="743" spans="1:7" ht="20.100000000000001" customHeight="1" x14ac:dyDescent="0.15">
      <c r="A743" s="22" t="s">
        <v>443</v>
      </c>
      <c r="B743" s="22"/>
      <c r="C743" s="23" t="s">
        <v>506</v>
      </c>
      <c r="D743" s="23"/>
      <c r="E743" s="23"/>
      <c r="F743" s="23"/>
      <c r="G743" s="23"/>
    </row>
    <row r="744" spans="1:7" ht="24.95" customHeight="1" x14ac:dyDescent="0.15">
      <c r="A744" s="22" t="s">
        <v>444</v>
      </c>
      <c r="B744" s="22"/>
      <c r="C744" s="23" t="s">
        <v>405</v>
      </c>
      <c r="D744" s="23"/>
      <c r="E744" s="23"/>
      <c r="F744" s="23"/>
      <c r="G744" s="23"/>
    </row>
    <row r="745" spans="1:7" ht="15" customHeight="1" x14ac:dyDescent="0.15"/>
    <row r="746" spans="1:7" ht="24.95" customHeight="1" x14ac:dyDescent="0.15">
      <c r="A746" s="14" t="s">
        <v>627</v>
      </c>
      <c r="B746" s="14"/>
      <c r="C746" s="14"/>
      <c r="D746" s="14"/>
      <c r="E746" s="14"/>
      <c r="F746" s="14"/>
      <c r="G746" s="14"/>
    </row>
    <row r="747" spans="1:7" ht="15" customHeight="1" x14ac:dyDescent="0.15"/>
    <row r="748" spans="1:7" ht="50.1" customHeight="1" x14ac:dyDescent="0.15">
      <c r="A748" s="5" t="s">
        <v>335</v>
      </c>
      <c r="B748" s="20" t="s">
        <v>588</v>
      </c>
      <c r="C748" s="20"/>
      <c r="D748" s="5" t="s">
        <v>616</v>
      </c>
      <c r="E748" s="5" t="s">
        <v>617</v>
      </c>
      <c r="F748" s="5" t="s">
        <v>618</v>
      </c>
      <c r="G748" s="5" t="s">
        <v>619</v>
      </c>
    </row>
    <row r="749" spans="1:7" ht="15" customHeight="1" x14ac:dyDescent="0.15">
      <c r="A749" s="5">
        <v>1</v>
      </c>
      <c r="B749" s="20">
        <v>2</v>
      </c>
      <c r="C749" s="20"/>
      <c r="D749" s="5">
        <v>3</v>
      </c>
      <c r="E749" s="5">
        <v>4</v>
      </c>
      <c r="F749" s="5">
        <v>5</v>
      </c>
      <c r="G749" s="5">
        <v>6</v>
      </c>
    </row>
    <row r="750" spans="1:7" ht="39.950000000000003" customHeight="1" x14ac:dyDescent="0.15">
      <c r="A750" s="5" t="s">
        <v>522</v>
      </c>
      <c r="B750" s="25" t="s">
        <v>650</v>
      </c>
      <c r="C750" s="25"/>
      <c r="D750" s="5" t="s">
        <v>54</v>
      </c>
      <c r="E750" s="8">
        <v>1</v>
      </c>
      <c r="F750" s="8">
        <v>134508.42000000001</v>
      </c>
      <c r="G750" s="8">
        <v>134508.42000000001</v>
      </c>
    </row>
    <row r="751" spans="1:7" ht="60" customHeight="1" x14ac:dyDescent="0.15">
      <c r="A751" s="5" t="s">
        <v>522</v>
      </c>
      <c r="B751" s="25" t="s">
        <v>651</v>
      </c>
      <c r="C751" s="25"/>
      <c r="D751" s="5" t="s">
        <v>54</v>
      </c>
      <c r="E751" s="8">
        <v>1</v>
      </c>
      <c r="F751" s="8">
        <v>67000</v>
      </c>
      <c r="G751" s="8">
        <v>67000</v>
      </c>
    </row>
    <row r="752" spans="1:7" ht="60" customHeight="1" x14ac:dyDescent="0.15">
      <c r="A752" s="5" t="s">
        <v>522</v>
      </c>
      <c r="B752" s="25" t="s">
        <v>652</v>
      </c>
      <c r="C752" s="25"/>
      <c r="D752" s="5" t="s">
        <v>54</v>
      </c>
      <c r="E752" s="8">
        <v>1</v>
      </c>
      <c r="F752" s="8">
        <v>40000</v>
      </c>
      <c r="G752" s="8">
        <v>40000</v>
      </c>
    </row>
    <row r="753" spans="1:7" ht="39.950000000000003" customHeight="1" x14ac:dyDescent="0.15">
      <c r="A753" s="5" t="s">
        <v>522</v>
      </c>
      <c r="B753" s="25" t="s">
        <v>653</v>
      </c>
      <c r="C753" s="25"/>
      <c r="D753" s="5" t="s">
        <v>54</v>
      </c>
      <c r="E753" s="8">
        <v>1</v>
      </c>
      <c r="F753" s="8">
        <v>54600</v>
      </c>
      <c r="G753" s="8">
        <v>54600</v>
      </c>
    </row>
    <row r="754" spans="1:7" ht="60" customHeight="1" x14ac:dyDescent="0.15">
      <c r="A754" s="5" t="s">
        <v>522</v>
      </c>
      <c r="B754" s="25" t="s">
        <v>654</v>
      </c>
      <c r="C754" s="25"/>
      <c r="D754" s="5" t="s">
        <v>54</v>
      </c>
      <c r="E754" s="8">
        <v>1</v>
      </c>
      <c r="F754" s="8">
        <v>24773.200000000001</v>
      </c>
      <c r="G754" s="8">
        <v>24773.200000000001</v>
      </c>
    </row>
    <row r="755" spans="1:7" ht="39.950000000000003" customHeight="1" x14ac:dyDescent="0.15">
      <c r="A755" s="5" t="s">
        <v>522</v>
      </c>
      <c r="B755" s="25" t="s">
        <v>655</v>
      </c>
      <c r="C755" s="25"/>
      <c r="D755" s="5" t="s">
        <v>54</v>
      </c>
      <c r="E755" s="8">
        <v>1</v>
      </c>
      <c r="F755" s="8">
        <v>13828.38</v>
      </c>
      <c r="G755" s="8">
        <v>13828.38</v>
      </c>
    </row>
    <row r="756" spans="1:7" ht="39.950000000000003" customHeight="1" x14ac:dyDescent="0.15">
      <c r="A756" s="5" t="s">
        <v>522</v>
      </c>
      <c r="B756" s="25" t="s">
        <v>656</v>
      </c>
      <c r="C756" s="25"/>
      <c r="D756" s="5" t="s">
        <v>54</v>
      </c>
      <c r="E756" s="8">
        <v>1</v>
      </c>
      <c r="F756" s="8">
        <v>17250</v>
      </c>
      <c r="G756" s="8">
        <v>17250</v>
      </c>
    </row>
    <row r="757" spans="1:7" ht="24.95" customHeight="1" x14ac:dyDescent="0.15">
      <c r="A757" s="24" t="s">
        <v>621</v>
      </c>
      <c r="B757" s="24"/>
      <c r="C757" s="24"/>
      <c r="D757" s="24"/>
      <c r="E757" s="10">
        <f>SUBTOTAL(9,E750:E756)</f>
        <v>7</v>
      </c>
      <c r="F757" s="10" t="s">
        <v>343</v>
      </c>
      <c r="G757" s="10">
        <f>SUBTOTAL(9,G750:G756)</f>
        <v>351960.00000000006</v>
      </c>
    </row>
    <row r="758" spans="1:7" ht="24.95" customHeight="1" x14ac:dyDescent="0.15">
      <c r="A758" s="24" t="s">
        <v>622</v>
      </c>
      <c r="B758" s="24"/>
      <c r="C758" s="24"/>
      <c r="D758" s="24"/>
      <c r="E758" s="24"/>
      <c r="F758" s="24"/>
      <c r="G758" s="10">
        <f>SUBTOTAL(9,G750:G757)</f>
        <v>351960.00000000006</v>
      </c>
    </row>
    <row r="759" spans="1:7" ht="24.95" customHeight="1" x14ac:dyDescent="0.15"/>
    <row r="760" spans="1:7" ht="20.100000000000001" customHeight="1" x14ac:dyDescent="0.15">
      <c r="A760" s="22" t="s">
        <v>442</v>
      </c>
      <c r="B760" s="22"/>
      <c r="C760" s="23" t="s">
        <v>216</v>
      </c>
      <c r="D760" s="23"/>
      <c r="E760" s="23"/>
      <c r="F760" s="23"/>
      <c r="G760" s="23"/>
    </row>
    <row r="761" spans="1:7" ht="20.100000000000001" customHeight="1" x14ac:dyDescent="0.15">
      <c r="A761" s="22" t="s">
        <v>443</v>
      </c>
      <c r="B761" s="22"/>
      <c r="C761" s="23" t="s">
        <v>506</v>
      </c>
      <c r="D761" s="23"/>
      <c r="E761" s="23"/>
      <c r="F761" s="23"/>
      <c r="G761" s="23"/>
    </row>
    <row r="762" spans="1:7" ht="24.95" customHeight="1" x14ac:dyDescent="0.15">
      <c r="A762" s="22" t="s">
        <v>444</v>
      </c>
      <c r="B762" s="22"/>
      <c r="C762" s="23" t="s">
        <v>405</v>
      </c>
      <c r="D762" s="23"/>
      <c r="E762" s="23"/>
      <c r="F762" s="23"/>
      <c r="G762" s="23"/>
    </row>
    <row r="763" spans="1:7" ht="15" customHeight="1" x14ac:dyDescent="0.15"/>
    <row r="764" spans="1:7" ht="24.95" customHeight="1" x14ac:dyDescent="0.15">
      <c r="A764" s="14" t="s">
        <v>629</v>
      </c>
      <c r="B764" s="14"/>
      <c r="C764" s="14"/>
      <c r="D764" s="14"/>
      <c r="E764" s="14"/>
      <c r="F764" s="14"/>
      <c r="G764" s="14"/>
    </row>
    <row r="765" spans="1:7" ht="15" customHeight="1" x14ac:dyDescent="0.15"/>
    <row r="766" spans="1:7" ht="50.1" customHeight="1" x14ac:dyDescent="0.15">
      <c r="A766" s="5" t="s">
        <v>335</v>
      </c>
      <c r="B766" s="20" t="s">
        <v>588</v>
      </c>
      <c r="C766" s="20"/>
      <c r="D766" s="5" t="s">
        <v>616</v>
      </c>
      <c r="E766" s="5" t="s">
        <v>617</v>
      </c>
      <c r="F766" s="5" t="s">
        <v>618</v>
      </c>
      <c r="G766" s="5" t="s">
        <v>619</v>
      </c>
    </row>
    <row r="767" spans="1:7" ht="15" customHeight="1" x14ac:dyDescent="0.15">
      <c r="A767" s="5">
        <v>1</v>
      </c>
      <c r="B767" s="20">
        <v>2</v>
      </c>
      <c r="C767" s="20"/>
      <c r="D767" s="5">
        <v>3</v>
      </c>
      <c r="E767" s="5">
        <v>4</v>
      </c>
      <c r="F767" s="5">
        <v>5</v>
      </c>
      <c r="G767" s="5">
        <v>6</v>
      </c>
    </row>
    <row r="768" spans="1:7" ht="39.950000000000003" customHeight="1" x14ac:dyDescent="0.15">
      <c r="A768" s="5" t="s">
        <v>657</v>
      </c>
      <c r="B768" s="25" t="s">
        <v>658</v>
      </c>
      <c r="C768" s="25"/>
      <c r="D768" s="5" t="s">
        <v>54</v>
      </c>
      <c r="E768" s="8">
        <v>1</v>
      </c>
      <c r="F768" s="8">
        <v>20521</v>
      </c>
      <c r="G768" s="8">
        <v>20521</v>
      </c>
    </row>
    <row r="769" spans="1:7" ht="39.950000000000003" customHeight="1" x14ac:dyDescent="0.15">
      <c r="A769" s="5" t="s">
        <v>657</v>
      </c>
      <c r="B769" s="25" t="s">
        <v>659</v>
      </c>
      <c r="C769" s="25"/>
      <c r="D769" s="5" t="s">
        <v>54</v>
      </c>
      <c r="E769" s="8">
        <v>20</v>
      </c>
      <c r="F769" s="8">
        <v>9031.2999999999993</v>
      </c>
      <c r="G769" s="8">
        <v>180626</v>
      </c>
    </row>
    <row r="770" spans="1:7" ht="39.950000000000003" customHeight="1" x14ac:dyDescent="0.15">
      <c r="A770" s="5" t="s">
        <v>657</v>
      </c>
      <c r="B770" s="25" t="s">
        <v>660</v>
      </c>
      <c r="C770" s="25"/>
      <c r="D770" s="5" t="s">
        <v>54</v>
      </c>
      <c r="E770" s="8">
        <v>1</v>
      </c>
      <c r="F770" s="8">
        <v>151818.57999999999</v>
      </c>
      <c r="G770" s="8">
        <v>151818.57999999999</v>
      </c>
    </row>
    <row r="771" spans="1:7" ht="39.950000000000003" customHeight="1" x14ac:dyDescent="0.15">
      <c r="A771" s="5" t="s">
        <v>657</v>
      </c>
      <c r="B771" s="25" t="s">
        <v>661</v>
      </c>
      <c r="C771" s="25"/>
      <c r="D771" s="5" t="s">
        <v>54</v>
      </c>
      <c r="E771" s="8">
        <v>1</v>
      </c>
      <c r="F771" s="8">
        <v>17928.84</v>
      </c>
      <c r="G771" s="8">
        <v>17928.84</v>
      </c>
    </row>
    <row r="772" spans="1:7" ht="39.950000000000003" customHeight="1" x14ac:dyDescent="0.15">
      <c r="A772" s="5" t="s">
        <v>657</v>
      </c>
      <c r="B772" s="25" t="s">
        <v>662</v>
      </c>
      <c r="C772" s="25"/>
      <c r="D772" s="5" t="s">
        <v>54</v>
      </c>
      <c r="E772" s="8">
        <v>1</v>
      </c>
      <c r="F772" s="8">
        <v>15868</v>
      </c>
      <c r="G772" s="8">
        <v>15868</v>
      </c>
    </row>
    <row r="773" spans="1:7" ht="39.950000000000003" customHeight="1" x14ac:dyDescent="0.15">
      <c r="A773" s="5" t="s">
        <v>657</v>
      </c>
      <c r="B773" s="25" t="s">
        <v>663</v>
      </c>
      <c r="C773" s="25"/>
      <c r="D773" s="5" t="s">
        <v>54</v>
      </c>
      <c r="E773" s="8">
        <v>1</v>
      </c>
      <c r="F773" s="8">
        <v>209346.42</v>
      </c>
      <c r="G773" s="8">
        <v>209346.42</v>
      </c>
    </row>
    <row r="774" spans="1:7" ht="24.95" customHeight="1" x14ac:dyDescent="0.15">
      <c r="A774" s="24" t="s">
        <v>621</v>
      </c>
      <c r="B774" s="24"/>
      <c r="C774" s="24"/>
      <c r="D774" s="24"/>
      <c r="E774" s="10">
        <f>SUBTOTAL(9,E768:E773)</f>
        <v>25</v>
      </c>
      <c r="F774" s="10" t="s">
        <v>343</v>
      </c>
      <c r="G774" s="10">
        <f>SUBTOTAL(9,G768:G773)</f>
        <v>596108.84</v>
      </c>
    </row>
    <row r="775" spans="1:7" ht="24.95" customHeight="1" x14ac:dyDescent="0.15">
      <c r="A775" s="24" t="s">
        <v>622</v>
      </c>
      <c r="B775" s="24"/>
      <c r="C775" s="24"/>
      <c r="D775" s="24"/>
      <c r="E775" s="24"/>
      <c r="F775" s="24"/>
      <c r="G775" s="10">
        <f>SUBTOTAL(9,G768:G774)</f>
        <v>596108.84</v>
      </c>
    </row>
    <row r="776" spans="1:7" ht="24.95" customHeight="1" x14ac:dyDescent="0.15"/>
    <row r="777" spans="1:7" ht="20.100000000000001" customHeight="1" x14ac:dyDescent="0.15">
      <c r="A777" s="22" t="s">
        <v>442</v>
      </c>
      <c r="B777" s="22"/>
      <c r="C777" s="23" t="s">
        <v>216</v>
      </c>
      <c r="D777" s="23"/>
      <c r="E777" s="23"/>
      <c r="F777" s="23"/>
      <c r="G777" s="23"/>
    </row>
    <row r="778" spans="1:7" ht="20.100000000000001" customHeight="1" x14ac:dyDescent="0.15">
      <c r="A778" s="22" t="s">
        <v>443</v>
      </c>
      <c r="B778" s="22"/>
      <c r="C778" s="23" t="s">
        <v>506</v>
      </c>
      <c r="D778" s="23"/>
      <c r="E778" s="23"/>
      <c r="F778" s="23"/>
      <c r="G778" s="23"/>
    </row>
    <row r="779" spans="1:7" ht="24.95" customHeight="1" x14ac:dyDescent="0.15">
      <c r="A779" s="22" t="s">
        <v>444</v>
      </c>
      <c r="B779" s="22"/>
      <c r="C779" s="23" t="s">
        <v>405</v>
      </c>
      <c r="D779" s="23"/>
      <c r="E779" s="23"/>
      <c r="F779" s="23"/>
      <c r="G779" s="23"/>
    </row>
    <row r="780" spans="1:7" ht="15" customHeight="1" x14ac:dyDescent="0.15"/>
    <row r="781" spans="1:7" ht="24.95" customHeight="1" x14ac:dyDescent="0.15">
      <c r="A781" s="14" t="s">
        <v>664</v>
      </c>
      <c r="B781" s="14"/>
      <c r="C781" s="14"/>
      <c r="D781" s="14"/>
      <c r="E781" s="14"/>
      <c r="F781" s="14"/>
      <c r="G781" s="14"/>
    </row>
    <row r="782" spans="1:7" ht="15" customHeight="1" x14ac:dyDescent="0.15"/>
    <row r="783" spans="1:7" ht="50.1" customHeight="1" x14ac:dyDescent="0.15">
      <c r="A783" s="5" t="s">
        <v>335</v>
      </c>
      <c r="B783" s="20" t="s">
        <v>588</v>
      </c>
      <c r="C783" s="20"/>
      <c r="D783" s="5" t="s">
        <v>616</v>
      </c>
      <c r="E783" s="5" t="s">
        <v>617</v>
      </c>
      <c r="F783" s="5" t="s">
        <v>618</v>
      </c>
      <c r="G783" s="5" t="s">
        <v>619</v>
      </c>
    </row>
    <row r="784" spans="1:7" ht="15" customHeight="1" x14ac:dyDescent="0.15">
      <c r="A784" s="5">
        <v>1</v>
      </c>
      <c r="B784" s="20">
        <v>2</v>
      </c>
      <c r="C784" s="20"/>
      <c r="D784" s="5">
        <v>3</v>
      </c>
      <c r="E784" s="5">
        <v>4</v>
      </c>
      <c r="F784" s="5">
        <v>5</v>
      </c>
      <c r="G784" s="5">
        <v>6</v>
      </c>
    </row>
    <row r="785" spans="1:7" ht="20.100000000000001" customHeight="1" x14ac:dyDescent="0.15">
      <c r="A785" s="5" t="s">
        <v>524</v>
      </c>
      <c r="B785" s="25" t="s">
        <v>665</v>
      </c>
      <c r="C785" s="25"/>
      <c r="D785" s="5" t="s">
        <v>54</v>
      </c>
      <c r="E785" s="8">
        <v>1</v>
      </c>
      <c r="F785" s="8">
        <v>4670.8599999999997</v>
      </c>
      <c r="G785" s="8">
        <v>4670.8599999999997</v>
      </c>
    </row>
    <row r="786" spans="1:7" ht="24.95" customHeight="1" x14ac:dyDescent="0.15">
      <c r="A786" s="24" t="s">
        <v>621</v>
      </c>
      <c r="B786" s="24"/>
      <c r="C786" s="24"/>
      <c r="D786" s="24"/>
      <c r="E786" s="10">
        <f>SUBTOTAL(9,E785:E785)</f>
        <v>1</v>
      </c>
      <c r="F786" s="10" t="s">
        <v>343</v>
      </c>
      <c r="G786" s="10">
        <f>SUBTOTAL(9,G785:G785)</f>
        <v>4670.8599999999997</v>
      </c>
    </row>
    <row r="787" spans="1:7" ht="24.95" customHeight="1" x14ac:dyDescent="0.15">
      <c r="A787" s="24" t="s">
        <v>622</v>
      </c>
      <c r="B787" s="24"/>
      <c r="C787" s="24"/>
      <c r="D787" s="24"/>
      <c r="E787" s="24"/>
      <c r="F787" s="24"/>
      <c r="G787" s="10">
        <f>SUBTOTAL(9,G785:G786)</f>
        <v>4670.8599999999997</v>
      </c>
    </row>
    <row r="788" spans="1:7" ht="24.95" customHeight="1" x14ac:dyDescent="0.15"/>
    <row r="789" spans="1:7" ht="20.100000000000001" customHeight="1" x14ac:dyDescent="0.15">
      <c r="A789" s="22" t="s">
        <v>442</v>
      </c>
      <c r="B789" s="22"/>
      <c r="C789" s="23" t="s">
        <v>216</v>
      </c>
      <c r="D789" s="23"/>
      <c r="E789" s="23"/>
      <c r="F789" s="23"/>
      <c r="G789" s="23"/>
    </row>
    <row r="790" spans="1:7" ht="20.100000000000001" customHeight="1" x14ac:dyDescent="0.15">
      <c r="A790" s="22" t="s">
        <v>443</v>
      </c>
      <c r="B790" s="22"/>
      <c r="C790" s="23" t="s">
        <v>506</v>
      </c>
      <c r="D790" s="23"/>
      <c r="E790" s="23"/>
      <c r="F790" s="23"/>
      <c r="G790" s="23"/>
    </row>
    <row r="791" spans="1:7" ht="24.95" customHeight="1" x14ac:dyDescent="0.15">
      <c r="A791" s="22" t="s">
        <v>444</v>
      </c>
      <c r="B791" s="22"/>
      <c r="C791" s="23" t="s">
        <v>405</v>
      </c>
      <c r="D791" s="23"/>
      <c r="E791" s="23"/>
      <c r="F791" s="23"/>
      <c r="G791" s="23"/>
    </row>
    <row r="792" spans="1:7" ht="15" customHeight="1" x14ac:dyDescent="0.15"/>
    <row r="793" spans="1:7" ht="24.95" customHeight="1" x14ac:dyDescent="0.15">
      <c r="A793" s="14" t="s">
        <v>666</v>
      </c>
      <c r="B793" s="14"/>
      <c r="C793" s="14"/>
      <c r="D793" s="14"/>
      <c r="E793" s="14"/>
      <c r="F793" s="14"/>
      <c r="G793" s="14"/>
    </row>
    <row r="794" spans="1:7" ht="15" customHeight="1" x14ac:dyDescent="0.15"/>
    <row r="795" spans="1:7" ht="50.1" customHeight="1" x14ac:dyDescent="0.15">
      <c r="A795" s="5" t="s">
        <v>335</v>
      </c>
      <c r="B795" s="20" t="s">
        <v>588</v>
      </c>
      <c r="C795" s="20"/>
      <c r="D795" s="5" t="s">
        <v>616</v>
      </c>
      <c r="E795" s="5" t="s">
        <v>617</v>
      </c>
      <c r="F795" s="5" t="s">
        <v>618</v>
      </c>
      <c r="G795" s="5" t="s">
        <v>619</v>
      </c>
    </row>
    <row r="796" spans="1:7" ht="15" customHeight="1" x14ac:dyDescent="0.15">
      <c r="A796" s="5">
        <v>1</v>
      </c>
      <c r="B796" s="20">
        <v>2</v>
      </c>
      <c r="C796" s="20"/>
      <c r="D796" s="5">
        <v>3</v>
      </c>
      <c r="E796" s="5">
        <v>4</v>
      </c>
      <c r="F796" s="5">
        <v>5</v>
      </c>
      <c r="G796" s="5">
        <v>6</v>
      </c>
    </row>
    <row r="797" spans="1:7" ht="20.100000000000001" customHeight="1" x14ac:dyDescent="0.15">
      <c r="A797" s="5" t="s">
        <v>520</v>
      </c>
      <c r="B797" s="25" t="s">
        <v>667</v>
      </c>
      <c r="C797" s="25"/>
      <c r="D797" s="5" t="s">
        <v>54</v>
      </c>
      <c r="E797" s="8">
        <v>36</v>
      </c>
      <c r="F797" s="8">
        <v>286</v>
      </c>
      <c r="G797" s="8">
        <v>10296</v>
      </c>
    </row>
    <row r="798" spans="1:7" ht="20.100000000000001" customHeight="1" x14ac:dyDescent="0.15">
      <c r="A798" s="5" t="s">
        <v>520</v>
      </c>
      <c r="B798" s="25" t="s">
        <v>668</v>
      </c>
      <c r="C798" s="25"/>
      <c r="D798" s="5" t="s">
        <v>54</v>
      </c>
      <c r="E798" s="8">
        <v>63.529411764999999</v>
      </c>
      <c r="F798" s="8">
        <v>1700</v>
      </c>
      <c r="G798" s="8">
        <v>108000</v>
      </c>
    </row>
    <row r="799" spans="1:7" ht="20.100000000000001" customHeight="1" x14ac:dyDescent="0.15">
      <c r="A799" s="5" t="s">
        <v>520</v>
      </c>
      <c r="B799" s="25" t="s">
        <v>669</v>
      </c>
      <c r="C799" s="25"/>
      <c r="D799" s="5" t="s">
        <v>54</v>
      </c>
      <c r="E799" s="8">
        <v>20</v>
      </c>
      <c r="F799" s="8">
        <v>1040.45</v>
      </c>
      <c r="G799" s="8">
        <v>20809</v>
      </c>
    </row>
    <row r="800" spans="1:7" ht="20.100000000000001" customHeight="1" x14ac:dyDescent="0.15">
      <c r="A800" s="5" t="s">
        <v>520</v>
      </c>
      <c r="B800" s="25" t="s">
        <v>670</v>
      </c>
      <c r="C800" s="25"/>
      <c r="D800" s="5" t="s">
        <v>54</v>
      </c>
      <c r="E800" s="8">
        <v>600</v>
      </c>
      <c r="F800" s="8">
        <v>8</v>
      </c>
      <c r="G800" s="8">
        <v>4800</v>
      </c>
    </row>
    <row r="801" spans="1:7" ht="20.100000000000001" customHeight="1" x14ac:dyDescent="0.15">
      <c r="A801" s="5" t="s">
        <v>520</v>
      </c>
      <c r="B801" s="25" t="s">
        <v>671</v>
      </c>
      <c r="C801" s="25"/>
      <c r="D801" s="5" t="s">
        <v>54</v>
      </c>
      <c r="E801" s="8">
        <v>17</v>
      </c>
      <c r="F801" s="8">
        <v>592.22</v>
      </c>
      <c r="G801" s="8">
        <v>10067.74</v>
      </c>
    </row>
    <row r="802" spans="1:7" ht="20.100000000000001" customHeight="1" x14ac:dyDescent="0.15">
      <c r="A802" s="5" t="s">
        <v>520</v>
      </c>
      <c r="B802" s="25" t="s">
        <v>672</v>
      </c>
      <c r="C802" s="25"/>
      <c r="D802" s="5" t="s">
        <v>54</v>
      </c>
      <c r="E802" s="8">
        <v>15</v>
      </c>
      <c r="F802" s="8">
        <v>752</v>
      </c>
      <c r="G802" s="8">
        <v>11280</v>
      </c>
    </row>
    <row r="803" spans="1:7" ht="20.100000000000001" customHeight="1" x14ac:dyDescent="0.15">
      <c r="A803" s="5" t="s">
        <v>520</v>
      </c>
      <c r="B803" s="25" t="s">
        <v>673</v>
      </c>
      <c r="C803" s="25"/>
      <c r="D803" s="5" t="s">
        <v>54</v>
      </c>
      <c r="E803" s="8">
        <v>19.399999999999999</v>
      </c>
      <c r="F803" s="8">
        <v>1000</v>
      </c>
      <c r="G803" s="8">
        <v>19400</v>
      </c>
    </row>
    <row r="804" spans="1:7" ht="20.100000000000001" customHeight="1" x14ac:dyDescent="0.15">
      <c r="A804" s="5" t="s">
        <v>520</v>
      </c>
      <c r="B804" s="25" t="s">
        <v>674</v>
      </c>
      <c r="C804" s="25"/>
      <c r="D804" s="5" t="s">
        <v>54</v>
      </c>
      <c r="E804" s="8">
        <v>1</v>
      </c>
      <c r="F804" s="8">
        <v>126.51</v>
      </c>
      <c r="G804" s="8">
        <v>126.51</v>
      </c>
    </row>
    <row r="805" spans="1:7" ht="20.100000000000001" customHeight="1" x14ac:dyDescent="0.15">
      <c r="A805" s="5" t="s">
        <v>520</v>
      </c>
      <c r="B805" s="25" t="s">
        <v>675</v>
      </c>
      <c r="C805" s="25"/>
      <c r="D805" s="5" t="s">
        <v>54</v>
      </c>
      <c r="E805" s="8">
        <v>21</v>
      </c>
      <c r="F805" s="8">
        <v>1105.75</v>
      </c>
      <c r="G805" s="8">
        <v>23220.75</v>
      </c>
    </row>
    <row r="806" spans="1:7" ht="24.95" customHeight="1" x14ac:dyDescent="0.15">
      <c r="A806" s="24" t="s">
        <v>621</v>
      </c>
      <c r="B806" s="24"/>
      <c r="C806" s="24"/>
      <c r="D806" s="24"/>
      <c r="E806" s="10">
        <f>SUBTOTAL(9,E797:E805)</f>
        <v>792.92941176499994</v>
      </c>
      <c r="F806" s="10" t="s">
        <v>343</v>
      </c>
      <c r="G806" s="10">
        <f>SUBTOTAL(9,G797:G805)</f>
        <v>208000</v>
      </c>
    </row>
    <row r="807" spans="1:7" ht="24.95" customHeight="1" x14ac:dyDescent="0.15">
      <c r="A807" s="24" t="s">
        <v>622</v>
      </c>
      <c r="B807" s="24"/>
      <c r="C807" s="24"/>
      <c r="D807" s="24"/>
      <c r="E807" s="24"/>
      <c r="F807" s="24"/>
      <c r="G807" s="10">
        <f>SUBTOTAL(9,G797:G806)</f>
        <v>208000</v>
      </c>
    </row>
    <row r="808" spans="1:7" ht="24.95" customHeight="1" x14ac:dyDescent="0.15"/>
    <row r="809" spans="1:7" ht="20.100000000000001" customHeight="1" x14ac:dyDescent="0.15">
      <c r="A809" s="22" t="s">
        <v>442</v>
      </c>
      <c r="B809" s="22"/>
      <c r="C809" s="23" t="s">
        <v>216</v>
      </c>
      <c r="D809" s="23"/>
      <c r="E809" s="23"/>
      <c r="F809" s="23"/>
      <c r="G809" s="23"/>
    </row>
    <row r="810" spans="1:7" ht="20.100000000000001" customHeight="1" x14ac:dyDescent="0.15">
      <c r="A810" s="22" t="s">
        <v>443</v>
      </c>
      <c r="B810" s="22"/>
      <c r="C810" s="23" t="s">
        <v>506</v>
      </c>
      <c r="D810" s="23"/>
      <c r="E810" s="23"/>
      <c r="F810" s="23"/>
      <c r="G810" s="23"/>
    </row>
    <row r="811" spans="1:7" ht="24.95" customHeight="1" x14ac:dyDescent="0.15">
      <c r="A811" s="22" t="s">
        <v>444</v>
      </c>
      <c r="B811" s="22"/>
      <c r="C811" s="23" t="s">
        <v>405</v>
      </c>
      <c r="D811" s="23"/>
      <c r="E811" s="23"/>
      <c r="F811" s="23"/>
      <c r="G811" s="23"/>
    </row>
    <row r="812" spans="1:7" ht="15" customHeight="1" x14ac:dyDescent="0.15"/>
    <row r="813" spans="1:7" ht="24.95" customHeight="1" x14ac:dyDescent="0.15">
      <c r="A813" s="14" t="s">
        <v>633</v>
      </c>
      <c r="B813" s="14"/>
      <c r="C813" s="14"/>
      <c r="D813" s="14"/>
      <c r="E813" s="14"/>
      <c r="F813" s="14"/>
      <c r="G813" s="14"/>
    </row>
    <row r="814" spans="1:7" ht="15" customHeight="1" x14ac:dyDescent="0.15"/>
    <row r="815" spans="1:7" ht="50.1" customHeight="1" x14ac:dyDescent="0.15">
      <c r="A815" s="5" t="s">
        <v>335</v>
      </c>
      <c r="B815" s="20" t="s">
        <v>588</v>
      </c>
      <c r="C815" s="20"/>
      <c r="D815" s="5" t="s">
        <v>616</v>
      </c>
      <c r="E815" s="5" t="s">
        <v>617</v>
      </c>
      <c r="F815" s="5" t="s">
        <v>618</v>
      </c>
      <c r="G815" s="5" t="s">
        <v>619</v>
      </c>
    </row>
    <row r="816" spans="1:7" ht="15" customHeight="1" x14ac:dyDescent="0.15">
      <c r="A816" s="5">
        <v>1</v>
      </c>
      <c r="B816" s="20">
        <v>2</v>
      </c>
      <c r="C816" s="20"/>
      <c r="D816" s="5">
        <v>3</v>
      </c>
      <c r="E816" s="5">
        <v>4</v>
      </c>
      <c r="F816" s="5">
        <v>5</v>
      </c>
      <c r="G816" s="5">
        <v>6</v>
      </c>
    </row>
    <row r="817" spans="1:7" ht="20.100000000000001" customHeight="1" x14ac:dyDescent="0.15">
      <c r="A817" s="5" t="s">
        <v>676</v>
      </c>
      <c r="B817" s="25" t="s">
        <v>677</v>
      </c>
      <c r="C817" s="25"/>
      <c r="D817" s="5" t="s">
        <v>54</v>
      </c>
      <c r="E817" s="8">
        <v>1</v>
      </c>
      <c r="F817" s="8">
        <v>1197677</v>
      </c>
      <c r="G817" s="8">
        <v>1197677</v>
      </c>
    </row>
    <row r="818" spans="1:7" ht="20.100000000000001" customHeight="1" x14ac:dyDescent="0.15">
      <c r="A818" s="5" t="s">
        <v>676</v>
      </c>
      <c r="B818" s="25" t="s">
        <v>634</v>
      </c>
      <c r="C818" s="25"/>
      <c r="D818" s="5" t="s">
        <v>54</v>
      </c>
      <c r="E818" s="8">
        <v>4005.3990335899998</v>
      </c>
      <c r="F818" s="8">
        <v>18.52225</v>
      </c>
      <c r="G818" s="8">
        <v>74189</v>
      </c>
    </row>
    <row r="819" spans="1:7" ht="20.100000000000001" customHeight="1" x14ac:dyDescent="0.15">
      <c r="A819" s="5" t="s">
        <v>676</v>
      </c>
      <c r="B819" s="25" t="s">
        <v>681</v>
      </c>
      <c r="C819" s="25"/>
      <c r="D819" s="5" t="s">
        <v>54</v>
      </c>
      <c r="E819" s="8">
        <v>4661.59</v>
      </c>
      <c r="F819" s="8">
        <v>100</v>
      </c>
      <c r="G819" s="8">
        <v>466159</v>
      </c>
    </row>
    <row r="820" spans="1:7" ht="20.100000000000001" customHeight="1" x14ac:dyDescent="0.15">
      <c r="A820" s="5" t="s">
        <v>676</v>
      </c>
      <c r="B820" s="25" t="s">
        <v>636</v>
      </c>
      <c r="C820" s="25"/>
      <c r="D820" s="5" t="s">
        <v>54</v>
      </c>
      <c r="E820" s="8">
        <v>3490</v>
      </c>
      <c r="F820" s="8">
        <v>60</v>
      </c>
      <c r="G820" s="8">
        <v>209400</v>
      </c>
    </row>
    <row r="821" spans="1:7" ht="24.95" customHeight="1" x14ac:dyDescent="0.15">
      <c r="A821" s="24" t="s">
        <v>621</v>
      </c>
      <c r="B821" s="24"/>
      <c r="C821" s="24"/>
      <c r="D821" s="24"/>
      <c r="E821" s="10">
        <f>SUBTOTAL(9,E817:E820)</f>
        <v>12157.98903359</v>
      </c>
      <c r="F821" s="10" t="s">
        <v>343</v>
      </c>
      <c r="G821" s="10">
        <f>SUBTOTAL(9,G817:G820)</f>
        <v>1947425</v>
      </c>
    </row>
    <row r="822" spans="1:7" ht="24.95" customHeight="1" x14ac:dyDescent="0.15">
      <c r="A822" s="24" t="s">
        <v>622</v>
      </c>
      <c r="B822" s="24"/>
      <c r="C822" s="24"/>
      <c r="D822" s="24"/>
      <c r="E822" s="24"/>
      <c r="F822" s="24"/>
      <c r="G822" s="10">
        <f>SUBTOTAL(9,G817:G821)</f>
        <v>1947425</v>
      </c>
    </row>
    <row r="823" spans="1:7" ht="24.95" customHeight="1" x14ac:dyDescent="0.15"/>
    <row r="824" spans="1:7" ht="20.100000000000001" customHeight="1" x14ac:dyDescent="0.15">
      <c r="A824" s="22" t="s">
        <v>442</v>
      </c>
      <c r="B824" s="22"/>
      <c r="C824" s="23" t="s">
        <v>216</v>
      </c>
      <c r="D824" s="23"/>
      <c r="E824" s="23"/>
      <c r="F824" s="23"/>
      <c r="G824" s="23"/>
    </row>
    <row r="825" spans="1:7" ht="20.100000000000001" customHeight="1" x14ac:dyDescent="0.15">
      <c r="A825" s="22" t="s">
        <v>443</v>
      </c>
      <c r="B825" s="22"/>
      <c r="C825" s="23" t="s">
        <v>506</v>
      </c>
      <c r="D825" s="23"/>
      <c r="E825" s="23"/>
      <c r="F825" s="23"/>
      <c r="G825" s="23"/>
    </row>
    <row r="826" spans="1:7" ht="24.95" customHeight="1" x14ac:dyDescent="0.15">
      <c r="A826" s="22" t="s">
        <v>444</v>
      </c>
      <c r="B826" s="22"/>
      <c r="C826" s="23" t="s">
        <v>405</v>
      </c>
      <c r="D826" s="23"/>
      <c r="E826" s="23"/>
      <c r="F826" s="23"/>
      <c r="G826" s="23"/>
    </row>
    <row r="827" spans="1:7" ht="15" customHeight="1" x14ac:dyDescent="0.15"/>
    <row r="828" spans="1:7" ht="24.95" customHeight="1" x14ac:dyDescent="0.15">
      <c r="A828" s="14" t="s">
        <v>685</v>
      </c>
      <c r="B828" s="14"/>
      <c r="C828" s="14"/>
      <c r="D828" s="14"/>
      <c r="E828" s="14"/>
      <c r="F828" s="14"/>
      <c r="G828" s="14"/>
    </row>
    <row r="829" spans="1:7" ht="15" customHeight="1" x14ac:dyDescent="0.15"/>
    <row r="830" spans="1:7" ht="50.1" customHeight="1" x14ac:dyDescent="0.15">
      <c r="A830" s="5" t="s">
        <v>335</v>
      </c>
      <c r="B830" s="20" t="s">
        <v>588</v>
      </c>
      <c r="C830" s="20"/>
      <c r="D830" s="5" t="s">
        <v>616</v>
      </c>
      <c r="E830" s="5" t="s">
        <v>617</v>
      </c>
      <c r="F830" s="5" t="s">
        <v>618</v>
      </c>
      <c r="G830" s="5" t="s">
        <v>619</v>
      </c>
    </row>
    <row r="831" spans="1:7" ht="15" customHeight="1" x14ac:dyDescent="0.15">
      <c r="A831" s="5">
        <v>1</v>
      </c>
      <c r="B831" s="20">
        <v>2</v>
      </c>
      <c r="C831" s="20"/>
      <c r="D831" s="5">
        <v>3</v>
      </c>
      <c r="E831" s="5">
        <v>4</v>
      </c>
      <c r="F831" s="5">
        <v>5</v>
      </c>
      <c r="G831" s="5">
        <v>6</v>
      </c>
    </row>
    <row r="832" spans="1:7" ht="20.100000000000001" customHeight="1" x14ac:dyDescent="0.15">
      <c r="A832" s="5" t="s">
        <v>526</v>
      </c>
      <c r="B832" s="25" t="s">
        <v>686</v>
      </c>
      <c r="C832" s="25"/>
      <c r="D832" s="5" t="s">
        <v>54</v>
      </c>
      <c r="E832" s="8">
        <v>1000</v>
      </c>
      <c r="F832" s="8">
        <v>90</v>
      </c>
      <c r="G832" s="8">
        <v>90000</v>
      </c>
    </row>
    <row r="833" spans="1:7" ht="24.95" customHeight="1" x14ac:dyDescent="0.15">
      <c r="A833" s="24" t="s">
        <v>621</v>
      </c>
      <c r="B833" s="24"/>
      <c r="C833" s="24"/>
      <c r="D833" s="24"/>
      <c r="E833" s="10">
        <f>SUBTOTAL(9,E832:E832)</f>
        <v>1000</v>
      </c>
      <c r="F833" s="10" t="s">
        <v>343</v>
      </c>
      <c r="G833" s="10">
        <f>SUBTOTAL(9,G832:G832)</f>
        <v>90000</v>
      </c>
    </row>
    <row r="834" spans="1:7" ht="24.95" customHeight="1" x14ac:dyDescent="0.15">
      <c r="A834" s="24" t="s">
        <v>622</v>
      </c>
      <c r="B834" s="24"/>
      <c r="C834" s="24"/>
      <c r="D834" s="24"/>
      <c r="E834" s="24"/>
      <c r="F834" s="24"/>
      <c r="G834" s="10">
        <f>SUBTOTAL(9,G832:G833)</f>
        <v>90000</v>
      </c>
    </row>
    <row r="835" spans="1:7" ht="24.95" customHeight="1" x14ac:dyDescent="0.15"/>
    <row r="836" spans="1:7" ht="20.100000000000001" customHeight="1" x14ac:dyDescent="0.15">
      <c r="A836" s="22" t="s">
        <v>442</v>
      </c>
      <c r="B836" s="22"/>
      <c r="C836" s="23" t="s">
        <v>216</v>
      </c>
      <c r="D836" s="23"/>
      <c r="E836" s="23"/>
      <c r="F836" s="23"/>
      <c r="G836" s="23"/>
    </row>
    <row r="837" spans="1:7" ht="20.100000000000001" customHeight="1" x14ac:dyDescent="0.15">
      <c r="A837" s="22" t="s">
        <v>443</v>
      </c>
      <c r="B837" s="22"/>
      <c r="C837" s="23" t="s">
        <v>506</v>
      </c>
      <c r="D837" s="23"/>
      <c r="E837" s="23"/>
      <c r="F837" s="23"/>
      <c r="G837" s="23"/>
    </row>
    <row r="838" spans="1:7" ht="24.95" customHeight="1" x14ac:dyDescent="0.15">
      <c r="A838" s="22" t="s">
        <v>444</v>
      </c>
      <c r="B838" s="22"/>
      <c r="C838" s="23" t="s">
        <v>405</v>
      </c>
      <c r="D838" s="23"/>
      <c r="E838" s="23"/>
      <c r="F838" s="23"/>
      <c r="G838" s="23"/>
    </row>
    <row r="839" spans="1:7" ht="15" customHeight="1" x14ac:dyDescent="0.15"/>
    <row r="840" spans="1:7" ht="24.95" customHeight="1" x14ac:dyDescent="0.15">
      <c r="A840" s="14" t="s">
        <v>640</v>
      </c>
      <c r="B840" s="14"/>
      <c r="C840" s="14"/>
      <c r="D840" s="14"/>
      <c r="E840" s="14"/>
      <c r="F840" s="14"/>
      <c r="G840" s="14"/>
    </row>
    <row r="841" spans="1:7" ht="15" customHeight="1" x14ac:dyDescent="0.15"/>
    <row r="842" spans="1:7" ht="50.1" customHeight="1" x14ac:dyDescent="0.15">
      <c r="A842" s="5" t="s">
        <v>335</v>
      </c>
      <c r="B842" s="20" t="s">
        <v>588</v>
      </c>
      <c r="C842" s="20"/>
      <c r="D842" s="5" t="s">
        <v>616</v>
      </c>
      <c r="E842" s="5" t="s">
        <v>617</v>
      </c>
      <c r="F842" s="5" t="s">
        <v>618</v>
      </c>
      <c r="G842" s="5" t="s">
        <v>619</v>
      </c>
    </row>
    <row r="843" spans="1:7" ht="15" customHeight="1" x14ac:dyDescent="0.15">
      <c r="A843" s="5">
        <v>1</v>
      </c>
      <c r="B843" s="20">
        <v>2</v>
      </c>
      <c r="C843" s="20"/>
      <c r="D843" s="5">
        <v>3</v>
      </c>
      <c r="E843" s="5">
        <v>4</v>
      </c>
      <c r="F843" s="5">
        <v>5</v>
      </c>
      <c r="G843" s="5">
        <v>6</v>
      </c>
    </row>
    <row r="844" spans="1:7" ht="39.950000000000003" customHeight="1" x14ac:dyDescent="0.15">
      <c r="A844" s="5" t="s">
        <v>530</v>
      </c>
      <c r="B844" s="25" t="s">
        <v>689</v>
      </c>
      <c r="C844" s="25"/>
      <c r="D844" s="5" t="s">
        <v>54</v>
      </c>
      <c r="E844" s="8">
        <v>35</v>
      </c>
      <c r="F844" s="8">
        <v>2000</v>
      </c>
      <c r="G844" s="8">
        <v>70000</v>
      </c>
    </row>
    <row r="845" spans="1:7" ht="24.95" customHeight="1" x14ac:dyDescent="0.15">
      <c r="A845" s="24" t="s">
        <v>621</v>
      </c>
      <c r="B845" s="24"/>
      <c r="C845" s="24"/>
      <c r="D845" s="24"/>
      <c r="E845" s="10">
        <f>SUBTOTAL(9,E844:E844)</f>
        <v>35</v>
      </c>
      <c r="F845" s="10" t="s">
        <v>343</v>
      </c>
      <c r="G845" s="10">
        <f>SUBTOTAL(9,G844:G844)</f>
        <v>70000</v>
      </c>
    </row>
    <row r="846" spans="1:7" ht="24.95" customHeight="1" x14ac:dyDescent="0.15">
      <c r="A846" s="24" t="s">
        <v>622</v>
      </c>
      <c r="B846" s="24"/>
      <c r="C846" s="24"/>
      <c r="D846" s="24"/>
      <c r="E846" s="24"/>
      <c r="F846" s="24"/>
      <c r="G846" s="10">
        <f>SUBTOTAL(9,G844:G845)</f>
        <v>70000</v>
      </c>
    </row>
    <row r="847" spans="1:7" ht="24.95" customHeight="1" x14ac:dyDescent="0.15"/>
    <row r="848" spans="1:7" ht="20.100000000000001" customHeight="1" x14ac:dyDescent="0.15">
      <c r="A848" s="22" t="s">
        <v>442</v>
      </c>
      <c r="B848" s="22"/>
      <c r="C848" s="23" t="s">
        <v>216</v>
      </c>
      <c r="D848" s="23"/>
      <c r="E848" s="23"/>
      <c r="F848" s="23"/>
      <c r="G848" s="23"/>
    </row>
    <row r="849" spans="1:7" ht="20.100000000000001" customHeight="1" x14ac:dyDescent="0.15">
      <c r="A849" s="22" t="s">
        <v>443</v>
      </c>
      <c r="B849" s="22"/>
      <c r="C849" s="23" t="s">
        <v>506</v>
      </c>
      <c r="D849" s="23"/>
      <c r="E849" s="23"/>
      <c r="F849" s="23"/>
      <c r="G849" s="23"/>
    </row>
    <row r="850" spans="1:7" ht="24.95" customHeight="1" x14ac:dyDescent="0.15">
      <c r="A850" s="22" t="s">
        <v>444</v>
      </c>
      <c r="B850" s="22"/>
      <c r="C850" s="23" t="s">
        <v>405</v>
      </c>
      <c r="D850" s="23"/>
      <c r="E850" s="23"/>
      <c r="F850" s="23"/>
      <c r="G850" s="23"/>
    </row>
    <row r="851" spans="1:7" ht="15" customHeight="1" x14ac:dyDescent="0.15"/>
    <row r="852" spans="1:7" ht="24.95" customHeight="1" x14ac:dyDescent="0.15">
      <c r="A852" s="14" t="s">
        <v>642</v>
      </c>
      <c r="B852" s="14"/>
      <c r="C852" s="14"/>
      <c r="D852" s="14"/>
      <c r="E852" s="14"/>
      <c r="F852" s="14"/>
      <c r="G852" s="14"/>
    </row>
    <row r="853" spans="1:7" ht="15" customHeight="1" x14ac:dyDescent="0.15"/>
    <row r="854" spans="1:7" ht="50.1" customHeight="1" x14ac:dyDescent="0.15">
      <c r="A854" s="5" t="s">
        <v>335</v>
      </c>
      <c r="B854" s="20" t="s">
        <v>588</v>
      </c>
      <c r="C854" s="20"/>
      <c r="D854" s="5" t="s">
        <v>616</v>
      </c>
      <c r="E854" s="5" t="s">
        <v>617</v>
      </c>
      <c r="F854" s="5" t="s">
        <v>618</v>
      </c>
      <c r="G854" s="5" t="s">
        <v>619</v>
      </c>
    </row>
    <row r="855" spans="1:7" ht="15" customHeight="1" x14ac:dyDescent="0.15">
      <c r="A855" s="5">
        <v>1</v>
      </c>
      <c r="B855" s="20">
        <v>2</v>
      </c>
      <c r="C855" s="20"/>
      <c r="D855" s="5">
        <v>3</v>
      </c>
      <c r="E855" s="5">
        <v>4</v>
      </c>
      <c r="F855" s="5">
        <v>5</v>
      </c>
      <c r="G855" s="5">
        <v>6</v>
      </c>
    </row>
    <row r="856" spans="1:7" ht="39.950000000000003" customHeight="1" x14ac:dyDescent="0.15">
      <c r="A856" s="5" t="s">
        <v>547</v>
      </c>
      <c r="B856" s="25" t="s">
        <v>693</v>
      </c>
      <c r="C856" s="25"/>
      <c r="D856" s="5" t="s">
        <v>54</v>
      </c>
      <c r="E856" s="8">
        <v>100</v>
      </c>
      <c r="F856" s="8">
        <v>1004.5631</v>
      </c>
      <c r="G856" s="8">
        <v>100456.31</v>
      </c>
    </row>
    <row r="857" spans="1:7" ht="20.100000000000001" customHeight="1" x14ac:dyDescent="0.15">
      <c r="A857" s="5" t="s">
        <v>547</v>
      </c>
      <c r="B857" s="25" t="s">
        <v>690</v>
      </c>
      <c r="C857" s="25"/>
      <c r="D857" s="5" t="s">
        <v>54</v>
      </c>
      <c r="E857" s="8">
        <v>160.07747499999999</v>
      </c>
      <c r="F857" s="8">
        <v>400</v>
      </c>
      <c r="G857" s="8">
        <v>64030.99</v>
      </c>
    </row>
    <row r="858" spans="1:7" ht="24.95" customHeight="1" x14ac:dyDescent="0.15">
      <c r="A858" s="24" t="s">
        <v>621</v>
      </c>
      <c r="B858" s="24"/>
      <c r="C858" s="24"/>
      <c r="D858" s="24"/>
      <c r="E858" s="10">
        <f>SUBTOTAL(9,E856:E857)</f>
        <v>260.07747499999999</v>
      </c>
      <c r="F858" s="10" t="s">
        <v>343</v>
      </c>
      <c r="G858" s="10">
        <f>SUBTOTAL(9,G856:G857)</f>
        <v>164487.29999999999</v>
      </c>
    </row>
    <row r="859" spans="1:7" ht="24.95" customHeight="1" x14ac:dyDescent="0.15">
      <c r="A859" s="24" t="s">
        <v>622</v>
      </c>
      <c r="B859" s="24"/>
      <c r="C859" s="24"/>
      <c r="D859" s="24"/>
      <c r="E859" s="24"/>
      <c r="F859" s="24"/>
      <c r="G859" s="10">
        <f>SUBTOTAL(9,G856:G858)</f>
        <v>164487.29999999999</v>
      </c>
    </row>
    <row r="860" spans="1:7" ht="24.95" customHeight="1" x14ac:dyDescent="0.15"/>
    <row r="861" spans="1:7" ht="20.100000000000001" customHeight="1" x14ac:dyDescent="0.15">
      <c r="A861" s="22" t="s">
        <v>442</v>
      </c>
      <c r="B861" s="22"/>
      <c r="C861" s="23" t="s">
        <v>225</v>
      </c>
      <c r="D861" s="23"/>
      <c r="E861" s="23"/>
      <c r="F861" s="23"/>
      <c r="G861" s="23"/>
    </row>
    <row r="862" spans="1:7" ht="20.100000000000001" customHeight="1" x14ac:dyDescent="0.15">
      <c r="A862" s="22" t="s">
        <v>443</v>
      </c>
      <c r="B862" s="22"/>
      <c r="C862" s="23" t="s">
        <v>506</v>
      </c>
      <c r="D862" s="23"/>
      <c r="E862" s="23"/>
      <c r="F862" s="23"/>
      <c r="G862" s="23"/>
    </row>
    <row r="863" spans="1:7" ht="24.95" customHeight="1" x14ac:dyDescent="0.15">
      <c r="A863" s="22" t="s">
        <v>444</v>
      </c>
      <c r="B863" s="22"/>
      <c r="C863" s="23" t="s">
        <v>405</v>
      </c>
      <c r="D863" s="23"/>
      <c r="E863" s="23"/>
      <c r="F863" s="23"/>
      <c r="G863" s="23"/>
    </row>
    <row r="864" spans="1:7" ht="15" customHeight="1" x14ac:dyDescent="0.15"/>
    <row r="865" spans="1:7" ht="24.95" customHeight="1" x14ac:dyDescent="0.15">
      <c r="A865" s="14" t="s">
        <v>648</v>
      </c>
      <c r="B865" s="14"/>
      <c r="C865" s="14"/>
      <c r="D865" s="14"/>
      <c r="E865" s="14"/>
      <c r="F865" s="14"/>
      <c r="G865" s="14"/>
    </row>
    <row r="866" spans="1:7" ht="15" customHeight="1" x14ac:dyDescent="0.15"/>
    <row r="867" spans="1:7" ht="50.1" customHeight="1" x14ac:dyDescent="0.15">
      <c r="A867" s="5" t="s">
        <v>335</v>
      </c>
      <c r="B867" s="20" t="s">
        <v>588</v>
      </c>
      <c r="C867" s="20"/>
      <c r="D867" s="5" t="s">
        <v>616</v>
      </c>
      <c r="E867" s="5" t="s">
        <v>617</v>
      </c>
      <c r="F867" s="5" t="s">
        <v>618</v>
      </c>
      <c r="G867" s="5" t="s">
        <v>619</v>
      </c>
    </row>
    <row r="868" spans="1:7" ht="15" customHeight="1" x14ac:dyDescent="0.15">
      <c r="A868" s="5">
        <v>1</v>
      </c>
      <c r="B868" s="20">
        <v>2</v>
      </c>
      <c r="C868" s="20"/>
      <c r="D868" s="5">
        <v>3</v>
      </c>
      <c r="E868" s="5">
        <v>4</v>
      </c>
      <c r="F868" s="5">
        <v>5</v>
      </c>
      <c r="G868" s="5">
        <v>6</v>
      </c>
    </row>
    <row r="869" spans="1:7" ht="20.100000000000001" customHeight="1" x14ac:dyDescent="0.15">
      <c r="A869" s="5" t="s">
        <v>458</v>
      </c>
      <c r="B869" s="25" t="s">
        <v>699</v>
      </c>
      <c r="C869" s="25"/>
      <c r="D869" s="5" t="s">
        <v>54</v>
      </c>
      <c r="E869" s="8">
        <v>60182.764499999997</v>
      </c>
      <c r="F869" s="8">
        <v>20</v>
      </c>
      <c r="G869" s="8">
        <v>1203655.29</v>
      </c>
    </row>
    <row r="870" spans="1:7" ht="24.95" customHeight="1" x14ac:dyDescent="0.15">
      <c r="A870" s="24" t="s">
        <v>621</v>
      </c>
      <c r="B870" s="24"/>
      <c r="C870" s="24"/>
      <c r="D870" s="24"/>
      <c r="E870" s="10">
        <f>SUBTOTAL(9,E869:E869)</f>
        <v>60182.764499999997</v>
      </c>
      <c r="F870" s="10" t="s">
        <v>343</v>
      </c>
      <c r="G870" s="10">
        <f>SUBTOTAL(9,G869:G869)</f>
        <v>1203655.29</v>
      </c>
    </row>
    <row r="871" spans="1:7" ht="20.100000000000001" customHeight="1" x14ac:dyDescent="0.15">
      <c r="A871" s="5" t="s">
        <v>460</v>
      </c>
      <c r="B871" s="25" t="s">
        <v>700</v>
      </c>
      <c r="C871" s="25"/>
      <c r="D871" s="5" t="s">
        <v>54</v>
      </c>
      <c r="E871" s="8">
        <v>19695.7657</v>
      </c>
      <c r="F871" s="8">
        <v>14.959626</v>
      </c>
      <c r="G871" s="8">
        <v>294641.28999999998</v>
      </c>
    </row>
    <row r="872" spans="1:7" ht="24.95" customHeight="1" x14ac:dyDescent="0.15">
      <c r="A872" s="24" t="s">
        <v>621</v>
      </c>
      <c r="B872" s="24"/>
      <c r="C872" s="24"/>
      <c r="D872" s="24"/>
      <c r="E872" s="10">
        <f>SUBTOTAL(9,E871:E871)</f>
        <v>19695.7657</v>
      </c>
      <c r="F872" s="10" t="s">
        <v>343</v>
      </c>
      <c r="G872" s="10">
        <f>SUBTOTAL(9,G871:G871)</f>
        <v>294641.28999999998</v>
      </c>
    </row>
    <row r="873" spans="1:7" ht="39.950000000000003" customHeight="1" x14ac:dyDescent="0.15">
      <c r="A873" s="5" t="s">
        <v>466</v>
      </c>
      <c r="B873" s="25" t="s">
        <v>701</v>
      </c>
      <c r="C873" s="25"/>
      <c r="D873" s="5" t="s">
        <v>54</v>
      </c>
      <c r="E873" s="8">
        <v>1120.5</v>
      </c>
      <c r="F873" s="8">
        <v>35.698349</v>
      </c>
      <c r="G873" s="8">
        <v>40000</v>
      </c>
    </row>
    <row r="874" spans="1:7" ht="24.95" customHeight="1" x14ac:dyDescent="0.15">
      <c r="A874" s="24" t="s">
        <v>621</v>
      </c>
      <c r="B874" s="24"/>
      <c r="C874" s="24"/>
      <c r="D874" s="24"/>
      <c r="E874" s="10">
        <f>SUBTOTAL(9,E873:E873)</f>
        <v>1120.5</v>
      </c>
      <c r="F874" s="10" t="s">
        <v>343</v>
      </c>
      <c r="G874" s="10">
        <f>SUBTOTAL(9,G873:G873)</f>
        <v>40000</v>
      </c>
    </row>
    <row r="875" spans="1:7" ht="20.100000000000001" customHeight="1" x14ac:dyDescent="0.15">
      <c r="A875" s="5" t="s">
        <v>545</v>
      </c>
      <c r="B875" s="25" t="s">
        <v>702</v>
      </c>
      <c r="C875" s="25"/>
      <c r="D875" s="5" t="s">
        <v>54</v>
      </c>
      <c r="E875" s="8">
        <v>1120.5</v>
      </c>
      <c r="F875" s="8">
        <v>262.34110700000002</v>
      </c>
      <c r="G875" s="8">
        <v>293953.21000000002</v>
      </c>
    </row>
    <row r="876" spans="1:7" ht="24.95" customHeight="1" x14ac:dyDescent="0.15">
      <c r="A876" s="24" t="s">
        <v>621</v>
      </c>
      <c r="B876" s="24"/>
      <c r="C876" s="24"/>
      <c r="D876" s="24"/>
      <c r="E876" s="10">
        <f>SUBTOTAL(9,E875:E875)</f>
        <v>1120.5</v>
      </c>
      <c r="F876" s="10" t="s">
        <v>343</v>
      </c>
      <c r="G876" s="10">
        <f>SUBTOTAL(9,G875:G875)</f>
        <v>293953.21000000002</v>
      </c>
    </row>
    <row r="877" spans="1:7" ht="24.95" customHeight="1" x14ac:dyDescent="0.15">
      <c r="A877" s="24" t="s">
        <v>622</v>
      </c>
      <c r="B877" s="24"/>
      <c r="C877" s="24"/>
      <c r="D877" s="24"/>
      <c r="E877" s="24"/>
      <c r="F877" s="24"/>
      <c r="G877" s="10">
        <f>SUBTOTAL(9,G869:G876)</f>
        <v>1832249.79</v>
      </c>
    </row>
  </sheetData>
  <sheetProtection password="C493" sheet="1" objects="1" scenarios="1"/>
  <mergeCells count="877">
    <mergeCell ref="A874:D874"/>
    <mergeCell ref="B875:C875"/>
    <mergeCell ref="A876:D876"/>
    <mergeCell ref="A877:F877"/>
    <mergeCell ref="B869:C869"/>
    <mergeCell ref="A870:D870"/>
    <mergeCell ref="B871:C871"/>
    <mergeCell ref="A872:D872"/>
    <mergeCell ref="B873:C873"/>
    <mergeCell ref="A863:B863"/>
    <mergeCell ref="C863:G863"/>
    <mergeCell ref="A865:G865"/>
    <mergeCell ref="B867:C867"/>
    <mergeCell ref="B868:C868"/>
    <mergeCell ref="A858:D858"/>
    <mergeCell ref="A859:F859"/>
    <mergeCell ref="A861:B861"/>
    <mergeCell ref="C861:G861"/>
    <mergeCell ref="A862:B862"/>
    <mergeCell ref="C862:G862"/>
    <mergeCell ref="A852:G852"/>
    <mergeCell ref="B854:C854"/>
    <mergeCell ref="B855:C855"/>
    <mergeCell ref="B856:C856"/>
    <mergeCell ref="B857:C857"/>
    <mergeCell ref="A848:B848"/>
    <mergeCell ref="C848:G848"/>
    <mergeCell ref="A849:B849"/>
    <mergeCell ref="C849:G849"/>
    <mergeCell ref="A850:B850"/>
    <mergeCell ref="C850:G850"/>
    <mergeCell ref="B842:C842"/>
    <mergeCell ref="B843:C843"/>
    <mergeCell ref="B844:C844"/>
    <mergeCell ref="A845:D845"/>
    <mergeCell ref="A846:F846"/>
    <mergeCell ref="A837:B837"/>
    <mergeCell ref="C837:G837"/>
    <mergeCell ref="A838:B838"/>
    <mergeCell ref="C838:G838"/>
    <mergeCell ref="A840:G840"/>
    <mergeCell ref="B832:C832"/>
    <mergeCell ref="A833:D833"/>
    <mergeCell ref="A834:F834"/>
    <mergeCell ref="A836:B836"/>
    <mergeCell ref="C836:G836"/>
    <mergeCell ref="A826:B826"/>
    <mergeCell ref="C826:G826"/>
    <mergeCell ref="A828:G828"/>
    <mergeCell ref="B830:C830"/>
    <mergeCell ref="B831:C831"/>
    <mergeCell ref="A822:F822"/>
    <mergeCell ref="A824:B824"/>
    <mergeCell ref="C824:G824"/>
    <mergeCell ref="A825:B825"/>
    <mergeCell ref="C825:G825"/>
    <mergeCell ref="B817:C817"/>
    <mergeCell ref="B818:C818"/>
    <mergeCell ref="B819:C819"/>
    <mergeCell ref="B820:C820"/>
    <mergeCell ref="A821:D821"/>
    <mergeCell ref="A811:B811"/>
    <mergeCell ref="C811:G811"/>
    <mergeCell ref="A813:G813"/>
    <mergeCell ref="B815:C815"/>
    <mergeCell ref="B816:C816"/>
    <mergeCell ref="A807:F807"/>
    <mergeCell ref="A809:B809"/>
    <mergeCell ref="C809:G809"/>
    <mergeCell ref="A810:B810"/>
    <mergeCell ref="C810:G810"/>
    <mergeCell ref="B802:C802"/>
    <mergeCell ref="B803:C803"/>
    <mergeCell ref="B804:C804"/>
    <mergeCell ref="B805:C805"/>
    <mergeCell ref="A806:D806"/>
    <mergeCell ref="B797:C797"/>
    <mergeCell ref="B798:C798"/>
    <mergeCell ref="B799:C799"/>
    <mergeCell ref="B800:C800"/>
    <mergeCell ref="B801:C801"/>
    <mergeCell ref="A791:B791"/>
    <mergeCell ref="C791:G791"/>
    <mergeCell ref="A793:G793"/>
    <mergeCell ref="B795:C795"/>
    <mergeCell ref="B796:C796"/>
    <mergeCell ref="A787:F787"/>
    <mergeCell ref="A789:B789"/>
    <mergeCell ref="C789:G789"/>
    <mergeCell ref="A790:B790"/>
    <mergeCell ref="C790:G790"/>
    <mergeCell ref="A781:G781"/>
    <mergeCell ref="B783:C783"/>
    <mergeCell ref="B784:C784"/>
    <mergeCell ref="B785:C785"/>
    <mergeCell ref="A786:D786"/>
    <mergeCell ref="A777:B777"/>
    <mergeCell ref="C777:G777"/>
    <mergeCell ref="A778:B778"/>
    <mergeCell ref="C778:G778"/>
    <mergeCell ref="A779:B779"/>
    <mergeCell ref="C779:G779"/>
    <mergeCell ref="B771:C771"/>
    <mergeCell ref="B772:C772"/>
    <mergeCell ref="B773:C773"/>
    <mergeCell ref="A774:D774"/>
    <mergeCell ref="A775:F775"/>
    <mergeCell ref="B766:C766"/>
    <mergeCell ref="B767:C767"/>
    <mergeCell ref="B768:C768"/>
    <mergeCell ref="B769:C769"/>
    <mergeCell ref="B770:C770"/>
    <mergeCell ref="A761:B761"/>
    <mergeCell ref="C761:G761"/>
    <mergeCell ref="A762:B762"/>
    <mergeCell ref="C762:G762"/>
    <mergeCell ref="A764:G764"/>
    <mergeCell ref="B755:C755"/>
    <mergeCell ref="B756:C756"/>
    <mergeCell ref="A757:D757"/>
    <mergeCell ref="A758:F758"/>
    <mergeCell ref="A760:B760"/>
    <mergeCell ref="C760:G760"/>
    <mergeCell ref="B750:C750"/>
    <mergeCell ref="B751:C751"/>
    <mergeCell ref="B752:C752"/>
    <mergeCell ref="B753:C753"/>
    <mergeCell ref="B754:C754"/>
    <mergeCell ref="A744:B744"/>
    <mergeCell ref="C744:G744"/>
    <mergeCell ref="A746:G746"/>
    <mergeCell ref="B748:C748"/>
    <mergeCell ref="B749:C749"/>
    <mergeCell ref="A740:F740"/>
    <mergeCell ref="A742:B742"/>
    <mergeCell ref="C742:G742"/>
    <mergeCell ref="A743:B743"/>
    <mergeCell ref="C743:G743"/>
    <mergeCell ref="A734:G734"/>
    <mergeCell ref="B736:C736"/>
    <mergeCell ref="B737:C737"/>
    <mergeCell ref="B738:C738"/>
    <mergeCell ref="A739:D739"/>
    <mergeCell ref="A730:B730"/>
    <mergeCell ref="C730:G730"/>
    <mergeCell ref="A731:B731"/>
    <mergeCell ref="C731:G731"/>
    <mergeCell ref="A732:B732"/>
    <mergeCell ref="C732:G732"/>
    <mergeCell ref="B724:C724"/>
    <mergeCell ref="A725:D725"/>
    <mergeCell ref="B726:C726"/>
    <mergeCell ref="A727:D727"/>
    <mergeCell ref="A728:F728"/>
    <mergeCell ref="A718:B718"/>
    <mergeCell ref="C718:G718"/>
    <mergeCell ref="A720:G720"/>
    <mergeCell ref="B722:C722"/>
    <mergeCell ref="B723:C723"/>
    <mergeCell ref="A714:F714"/>
    <mergeCell ref="A716:B716"/>
    <mergeCell ref="C716:G716"/>
    <mergeCell ref="A717:B717"/>
    <mergeCell ref="C717:G717"/>
    <mergeCell ref="A708:G708"/>
    <mergeCell ref="B710:C710"/>
    <mergeCell ref="B711:C711"/>
    <mergeCell ref="B712:C712"/>
    <mergeCell ref="A713:D713"/>
    <mergeCell ref="A704:B704"/>
    <mergeCell ref="C704:G704"/>
    <mergeCell ref="A705:B705"/>
    <mergeCell ref="C705:G705"/>
    <mergeCell ref="A706:B706"/>
    <mergeCell ref="C706:G706"/>
    <mergeCell ref="B698:C698"/>
    <mergeCell ref="B699:C699"/>
    <mergeCell ref="B700:C700"/>
    <mergeCell ref="A701:D701"/>
    <mergeCell ref="A702:F702"/>
    <mergeCell ref="A693:B693"/>
    <mergeCell ref="C693:G693"/>
    <mergeCell ref="A694:B694"/>
    <mergeCell ref="C694:G694"/>
    <mergeCell ref="A696:G696"/>
    <mergeCell ref="B688:C688"/>
    <mergeCell ref="A689:D689"/>
    <mergeCell ref="A690:F690"/>
    <mergeCell ref="A692:B692"/>
    <mergeCell ref="C692:G692"/>
    <mergeCell ref="B683:C683"/>
    <mergeCell ref="B684:C684"/>
    <mergeCell ref="B685:C685"/>
    <mergeCell ref="B686:C686"/>
    <mergeCell ref="B687:C687"/>
    <mergeCell ref="A677:B677"/>
    <mergeCell ref="C677:G677"/>
    <mergeCell ref="A679:G679"/>
    <mergeCell ref="B681:C681"/>
    <mergeCell ref="B682:C682"/>
    <mergeCell ref="A673:F673"/>
    <mergeCell ref="A675:B675"/>
    <mergeCell ref="C675:G675"/>
    <mergeCell ref="A676:B676"/>
    <mergeCell ref="C676:G676"/>
    <mergeCell ref="A667:G667"/>
    <mergeCell ref="B669:C669"/>
    <mergeCell ref="B670:C670"/>
    <mergeCell ref="B671:C671"/>
    <mergeCell ref="A672:D672"/>
    <mergeCell ref="A663:B663"/>
    <mergeCell ref="C663:G663"/>
    <mergeCell ref="A664:B664"/>
    <mergeCell ref="C664:G664"/>
    <mergeCell ref="A665:B665"/>
    <mergeCell ref="C665:G665"/>
    <mergeCell ref="B657:C657"/>
    <mergeCell ref="B658:C658"/>
    <mergeCell ref="B659:C659"/>
    <mergeCell ref="A660:D660"/>
    <mergeCell ref="A661:F661"/>
    <mergeCell ref="A652:B652"/>
    <mergeCell ref="C652:G652"/>
    <mergeCell ref="A653:B653"/>
    <mergeCell ref="C653:G653"/>
    <mergeCell ref="A655:G655"/>
    <mergeCell ref="B647:C647"/>
    <mergeCell ref="A648:D648"/>
    <mergeCell ref="A649:F649"/>
    <mergeCell ref="A651:B651"/>
    <mergeCell ref="C651:G651"/>
    <mergeCell ref="A641:B641"/>
    <mergeCell ref="C641:G641"/>
    <mergeCell ref="A643:G643"/>
    <mergeCell ref="B645:C645"/>
    <mergeCell ref="B646:C646"/>
    <mergeCell ref="A637:F637"/>
    <mergeCell ref="A639:B639"/>
    <mergeCell ref="C639:G639"/>
    <mergeCell ref="A640:B640"/>
    <mergeCell ref="C640:G640"/>
    <mergeCell ref="A631:G631"/>
    <mergeCell ref="B633:C633"/>
    <mergeCell ref="B634:C634"/>
    <mergeCell ref="B635:C635"/>
    <mergeCell ref="A636:D636"/>
    <mergeCell ref="A627:B627"/>
    <mergeCell ref="C627:G627"/>
    <mergeCell ref="A628:B628"/>
    <mergeCell ref="C628:G628"/>
    <mergeCell ref="A629:B629"/>
    <mergeCell ref="C629:G629"/>
    <mergeCell ref="B621:C621"/>
    <mergeCell ref="B622:C622"/>
    <mergeCell ref="B623:C623"/>
    <mergeCell ref="A624:D624"/>
    <mergeCell ref="A625:F625"/>
    <mergeCell ref="A616:B616"/>
    <mergeCell ref="C616:G616"/>
    <mergeCell ref="A617:B617"/>
    <mergeCell ref="C617:G617"/>
    <mergeCell ref="A619:G619"/>
    <mergeCell ref="A610:D610"/>
    <mergeCell ref="B611:C611"/>
    <mergeCell ref="A612:D612"/>
    <mergeCell ref="A613:F613"/>
    <mergeCell ref="A615:B615"/>
    <mergeCell ref="C615:G615"/>
    <mergeCell ref="B605:C605"/>
    <mergeCell ref="A606:D606"/>
    <mergeCell ref="B607:C607"/>
    <mergeCell ref="A608:D608"/>
    <mergeCell ref="B609:C609"/>
    <mergeCell ref="A599:B599"/>
    <mergeCell ref="C599:G599"/>
    <mergeCell ref="A601:G601"/>
    <mergeCell ref="B603:C603"/>
    <mergeCell ref="B604:C604"/>
    <mergeCell ref="A594:D594"/>
    <mergeCell ref="A595:F595"/>
    <mergeCell ref="A597:B597"/>
    <mergeCell ref="C597:G597"/>
    <mergeCell ref="A598:B598"/>
    <mergeCell ref="C598:G598"/>
    <mergeCell ref="A588:G588"/>
    <mergeCell ref="B590:C590"/>
    <mergeCell ref="B591:C591"/>
    <mergeCell ref="B592:C592"/>
    <mergeCell ref="B593:C593"/>
    <mergeCell ref="A584:B584"/>
    <mergeCell ref="C584:G584"/>
    <mergeCell ref="A585:B585"/>
    <mergeCell ref="C585:G585"/>
    <mergeCell ref="A586:B586"/>
    <mergeCell ref="C586:G586"/>
    <mergeCell ref="B578:C578"/>
    <mergeCell ref="B579:C579"/>
    <mergeCell ref="B580:C580"/>
    <mergeCell ref="A581:D581"/>
    <mergeCell ref="A582:F582"/>
    <mergeCell ref="A573:B573"/>
    <mergeCell ref="C573:G573"/>
    <mergeCell ref="A574:B574"/>
    <mergeCell ref="C574:G574"/>
    <mergeCell ref="A576:G576"/>
    <mergeCell ref="B568:C568"/>
    <mergeCell ref="A569:D569"/>
    <mergeCell ref="A570:F570"/>
    <mergeCell ref="A572:B572"/>
    <mergeCell ref="C572:G572"/>
    <mergeCell ref="A562:B562"/>
    <mergeCell ref="C562:G562"/>
    <mergeCell ref="A564:G564"/>
    <mergeCell ref="B566:C566"/>
    <mergeCell ref="B567:C567"/>
    <mergeCell ref="A558:F558"/>
    <mergeCell ref="A560:B560"/>
    <mergeCell ref="C560:G560"/>
    <mergeCell ref="A561:B561"/>
    <mergeCell ref="C561:G561"/>
    <mergeCell ref="B553:C553"/>
    <mergeCell ref="B554:C554"/>
    <mergeCell ref="B555:C555"/>
    <mergeCell ref="B556:C556"/>
    <mergeCell ref="A557:D557"/>
    <mergeCell ref="A547:B547"/>
    <mergeCell ref="C547:G547"/>
    <mergeCell ref="A549:G549"/>
    <mergeCell ref="B551:C551"/>
    <mergeCell ref="B552:C552"/>
    <mergeCell ref="A543:F543"/>
    <mergeCell ref="A545:B545"/>
    <mergeCell ref="C545:G545"/>
    <mergeCell ref="A546:B546"/>
    <mergeCell ref="C546:G546"/>
    <mergeCell ref="B538:C538"/>
    <mergeCell ref="B539:C539"/>
    <mergeCell ref="B540:C540"/>
    <mergeCell ref="B541:C541"/>
    <mergeCell ref="A542:D542"/>
    <mergeCell ref="B533:C533"/>
    <mergeCell ref="B534:C534"/>
    <mergeCell ref="B535:C535"/>
    <mergeCell ref="B536:C536"/>
    <mergeCell ref="B537:C537"/>
    <mergeCell ref="A527:B527"/>
    <mergeCell ref="C527:G527"/>
    <mergeCell ref="A529:G529"/>
    <mergeCell ref="B531:C531"/>
    <mergeCell ref="B532:C532"/>
    <mergeCell ref="A523:F523"/>
    <mergeCell ref="A525:B525"/>
    <mergeCell ref="C525:G525"/>
    <mergeCell ref="A526:B526"/>
    <mergeCell ref="C526:G526"/>
    <mergeCell ref="A517:G517"/>
    <mergeCell ref="B519:C519"/>
    <mergeCell ref="B520:C520"/>
    <mergeCell ref="B521:C521"/>
    <mergeCell ref="A522:D522"/>
    <mergeCell ref="A513:B513"/>
    <mergeCell ref="C513:G513"/>
    <mergeCell ref="A514:B514"/>
    <mergeCell ref="C514:G514"/>
    <mergeCell ref="A515:B515"/>
    <mergeCell ref="C515:G515"/>
    <mergeCell ref="B507:C507"/>
    <mergeCell ref="B508:C508"/>
    <mergeCell ref="B509:C509"/>
    <mergeCell ref="A510:D510"/>
    <mergeCell ref="A511:F511"/>
    <mergeCell ref="B502:C502"/>
    <mergeCell ref="B503:C503"/>
    <mergeCell ref="B504:C504"/>
    <mergeCell ref="B505:C505"/>
    <mergeCell ref="B506:C506"/>
    <mergeCell ref="A497:B497"/>
    <mergeCell ref="C497:G497"/>
    <mergeCell ref="A498:B498"/>
    <mergeCell ref="C498:G498"/>
    <mergeCell ref="A500:G500"/>
    <mergeCell ref="B491:C491"/>
    <mergeCell ref="B492:C492"/>
    <mergeCell ref="A493:D493"/>
    <mergeCell ref="A494:F494"/>
    <mergeCell ref="A496:B496"/>
    <mergeCell ref="C496:G496"/>
    <mergeCell ref="B486:C486"/>
    <mergeCell ref="B487:C487"/>
    <mergeCell ref="B488:C488"/>
    <mergeCell ref="B489:C489"/>
    <mergeCell ref="B490:C490"/>
    <mergeCell ref="A480:B480"/>
    <mergeCell ref="C480:G480"/>
    <mergeCell ref="A482:G482"/>
    <mergeCell ref="B484:C484"/>
    <mergeCell ref="B485:C485"/>
    <mergeCell ref="A476:F476"/>
    <mergeCell ref="A478:B478"/>
    <mergeCell ref="C478:G478"/>
    <mergeCell ref="A479:B479"/>
    <mergeCell ref="C479:G479"/>
    <mergeCell ref="A470:G470"/>
    <mergeCell ref="B472:C472"/>
    <mergeCell ref="B473:C473"/>
    <mergeCell ref="B474:C474"/>
    <mergeCell ref="A475:D475"/>
    <mergeCell ref="A466:B466"/>
    <mergeCell ref="C466:G466"/>
    <mergeCell ref="A467:B467"/>
    <mergeCell ref="C467:G467"/>
    <mergeCell ref="A468:B468"/>
    <mergeCell ref="C468:G468"/>
    <mergeCell ref="B460:C460"/>
    <mergeCell ref="A461:D461"/>
    <mergeCell ref="B462:C462"/>
    <mergeCell ref="A463:D463"/>
    <mergeCell ref="A464:F464"/>
    <mergeCell ref="A454:B454"/>
    <mergeCell ref="C454:G454"/>
    <mergeCell ref="A456:G456"/>
    <mergeCell ref="B458:C458"/>
    <mergeCell ref="B459:C459"/>
    <mergeCell ref="A450:F450"/>
    <mergeCell ref="A452:B452"/>
    <mergeCell ref="C452:G452"/>
    <mergeCell ref="A453:B453"/>
    <mergeCell ref="C453:G453"/>
    <mergeCell ref="A444:G444"/>
    <mergeCell ref="B446:C446"/>
    <mergeCell ref="B447:C447"/>
    <mergeCell ref="B448:C448"/>
    <mergeCell ref="A449:D449"/>
    <mergeCell ref="A440:B440"/>
    <mergeCell ref="C440:G440"/>
    <mergeCell ref="A441:B441"/>
    <mergeCell ref="C441:G441"/>
    <mergeCell ref="A442:B442"/>
    <mergeCell ref="C442:G442"/>
    <mergeCell ref="B434:C434"/>
    <mergeCell ref="B435:C435"/>
    <mergeCell ref="B436:C436"/>
    <mergeCell ref="A437:D437"/>
    <mergeCell ref="A438:F438"/>
    <mergeCell ref="A429:B429"/>
    <mergeCell ref="C429:G429"/>
    <mergeCell ref="A430:B430"/>
    <mergeCell ref="C430:G430"/>
    <mergeCell ref="A432:G432"/>
    <mergeCell ref="B424:C424"/>
    <mergeCell ref="A425:D425"/>
    <mergeCell ref="A426:F426"/>
    <mergeCell ref="A428:B428"/>
    <mergeCell ref="C428:G428"/>
    <mergeCell ref="B419:C419"/>
    <mergeCell ref="B420:C420"/>
    <mergeCell ref="B421:C421"/>
    <mergeCell ref="B422:C422"/>
    <mergeCell ref="B423:C423"/>
    <mergeCell ref="A413:B413"/>
    <mergeCell ref="C413:G413"/>
    <mergeCell ref="A415:G415"/>
    <mergeCell ref="B417:C417"/>
    <mergeCell ref="B418:C418"/>
    <mergeCell ref="A409:F409"/>
    <mergeCell ref="A411:B411"/>
    <mergeCell ref="C411:G411"/>
    <mergeCell ref="A412:B412"/>
    <mergeCell ref="C412:G412"/>
    <mergeCell ref="A403:G403"/>
    <mergeCell ref="B405:C405"/>
    <mergeCell ref="B406:C406"/>
    <mergeCell ref="B407:C407"/>
    <mergeCell ref="A408:D408"/>
    <mergeCell ref="A399:B399"/>
    <mergeCell ref="C399:G399"/>
    <mergeCell ref="A400:B400"/>
    <mergeCell ref="C400:G400"/>
    <mergeCell ref="A401:B401"/>
    <mergeCell ref="C401:G401"/>
    <mergeCell ref="B393:C393"/>
    <mergeCell ref="B394:C394"/>
    <mergeCell ref="B395:C395"/>
    <mergeCell ref="A396:D396"/>
    <mergeCell ref="A397:F397"/>
    <mergeCell ref="A388:B388"/>
    <mergeCell ref="C388:G388"/>
    <mergeCell ref="A389:B389"/>
    <mergeCell ref="C389:G389"/>
    <mergeCell ref="A391:G391"/>
    <mergeCell ref="B383:C383"/>
    <mergeCell ref="A384:D384"/>
    <mergeCell ref="A385:F385"/>
    <mergeCell ref="A387:B387"/>
    <mergeCell ref="C387:G387"/>
    <mergeCell ref="A377:B377"/>
    <mergeCell ref="C377:G377"/>
    <mergeCell ref="A379:G379"/>
    <mergeCell ref="B381:C381"/>
    <mergeCell ref="B382:C382"/>
    <mergeCell ref="A373:F373"/>
    <mergeCell ref="A375:B375"/>
    <mergeCell ref="C375:G375"/>
    <mergeCell ref="A376:B376"/>
    <mergeCell ref="C376:G376"/>
    <mergeCell ref="A367:G367"/>
    <mergeCell ref="B369:C369"/>
    <mergeCell ref="B370:C370"/>
    <mergeCell ref="B371:C371"/>
    <mergeCell ref="A372:D372"/>
    <mergeCell ref="A363:B363"/>
    <mergeCell ref="C363:G363"/>
    <mergeCell ref="A364:B364"/>
    <mergeCell ref="C364:G364"/>
    <mergeCell ref="A365:B365"/>
    <mergeCell ref="C365:G365"/>
    <mergeCell ref="B357:C357"/>
    <mergeCell ref="B358:C358"/>
    <mergeCell ref="B359:C359"/>
    <mergeCell ref="A360:D360"/>
    <mergeCell ref="A361:F361"/>
    <mergeCell ref="A352:B352"/>
    <mergeCell ref="C352:G352"/>
    <mergeCell ref="A353:B353"/>
    <mergeCell ref="C353:G353"/>
    <mergeCell ref="A355:G355"/>
    <mergeCell ref="A346:D346"/>
    <mergeCell ref="B347:C347"/>
    <mergeCell ref="A348:D348"/>
    <mergeCell ref="A349:F349"/>
    <mergeCell ref="A351:B351"/>
    <mergeCell ref="C351:G351"/>
    <mergeCell ref="B341:C341"/>
    <mergeCell ref="A342:D342"/>
    <mergeCell ref="B343:C343"/>
    <mergeCell ref="A344:D344"/>
    <mergeCell ref="B345:C345"/>
    <mergeCell ref="A335:B335"/>
    <mergeCell ref="C335:G335"/>
    <mergeCell ref="A337:G337"/>
    <mergeCell ref="B339:C339"/>
    <mergeCell ref="B340:C340"/>
    <mergeCell ref="A331:F331"/>
    <mergeCell ref="A333:B333"/>
    <mergeCell ref="C333:G333"/>
    <mergeCell ref="A334:B334"/>
    <mergeCell ref="C334:G334"/>
    <mergeCell ref="A325:G325"/>
    <mergeCell ref="B327:C327"/>
    <mergeCell ref="B328:C328"/>
    <mergeCell ref="B329:C329"/>
    <mergeCell ref="A330:D330"/>
    <mergeCell ref="A321:B321"/>
    <mergeCell ref="C321:G321"/>
    <mergeCell ref="A322:B322"/>
    <mergeCell ref="C322:G322"/>
    <mergeCell ref="A323:B323"/>
    <mergeCell ref="C323:G323"/>
    <mergeCell ref="B315:C315"/>
    <mergeCell ref="B316:C316"/>
    <mergeCell ref="B317:C317"/>
    <mergeCell ref="A318:D318"/>
    <mergeCell ref="A319:F319"/>
    <mergeCell ref="A310:B310"/>
    <mergeCell ref="C310:G310"/>
    <mergeCell ref="A311:B311"/>
    <mergeCell ref="C311:G311"/>
    <mergeCell ref="A313:G313"/>
    <mergeCell ref="B305:C305"/>
    <mergeCell ref="A306:D306"/>
    <mergeCell ref="A307:F307"/>
    <mergeCell ref="A309:B309"/>
    <mergeCell ref="C309:G309"/>
    <mergeCell ref="A299:B299"/>
    <mergeCell ref="C299:G299"/>
    <mergeCell ref="A301:G301"/>
    <mergeCell ref="B303:C303"/>
    <mergeCell ref="B304:C304"/>
    <mergeCell ref="A294:D294"/>
    <mergeCell ref="A295:F295"/>
    <mergeCell ref="A297:B297"/>
    <mergeCell ref="C297:G297"/>
    <mergeCell ref="A298:B298"/>
    <mergeCell ref="C298:G298"/>
    <mergeCell ref="B289:C289"/>
    <mergeCell ref="B290:C290"/>
    <mergeCell ref="B291:C291"/>
    <mergeCell ref="A292:D292"/>
    <mergeCell ref="B293:C293"/>
    <mergeCell ref="A284:B284"/>
    <mergeCell ref="C284:G284"/>
    <mergeCell ref="A285:B285"/>
    <mergeCell ref="C285:G285"/>
    <mergeCell ref="A287:G287"/>
    <mergeCell ref="B279:C279"/>
    <mergeCell ref="A280:D280"/>
    <mergeCell ref="A281:F281"/>
    <mergeCell ref="A283:B283"/>
    <mergeCell ref="C283:G283"/>
    <mergeCell ref="B274:C274"/>
    <mergeCell ref="B275:C275"/>
    <mergeCell ref="B276:C276"/>
    <mergeCell ref="B277:C277"/>
    <mergeCell ref="B278:C278"/>
    <mergeCell ref="A269:B269"/>
    <mergeCell ref="C269:G269"/>
    <mergeCell ref="A270:B270"/>
    <mergeCell ref="C270:G270"/>
    <mergeCell ref="A272:G272"/>
    <mergeCell ref="B264:C264"/>
    <mergeCell ref="A265:D265"/>
    <mergeCell ref="A266:F266"/>
    <mergeCell ref="A268:B268"/>
    <mergeCell ref="C268:G268"/>
    <mergeCell ref="A258:B258"/>
    <mergeCell ref="C258:G258"/>
    <mergeCell ref="A260:G260"/>
    <mergeCell ref="B262:C262"/>
    <mergeCell ref="B263:C263"/>
    <mergeCell ref="A254:F254"/>
    <mergeCell ref="A256:B256"/>
    <mergeCell ref="C256:G256"/>
    <mergeCell ref="A257:B257"/>
    <mergeCell ref="C257:G257"/>
    <mergeCell ref="A248:G248"/>
    <mergeCell ref="B250:C250"/>
    <mergeCell ref="B251:C251"/>
    <mergeCell ref="B252:C252"/>
    <mergeCell ref="A253:D253"/>
    <mergeCell ref="A244:B244"/>
    <mergeCell ref="C244:G244"/>
    <mergeCell ref="A245:B245"/>
    <mergeCell ref="C245:G245"/>
    <mergeCell ref="A246:B246"/>
    <mergeCell ref="C246:G246"/>
    <mergeCell ref="B238:C238"/>
    <mergeCell ref="B239:C239"/>
    <mergeCell ref="B240:C240"/>
    <mergeCell ref="A241:D241"/>
    <mergeCell ref="A242:F242"/>
    <mergeCell ref="A233:B233"/>
    <mergeCell ref="C233:G233"/>
    <mergeCell ref="A234:B234"/>
    <mergeCell ref="C234:G234"/>
    <mergeCell ref="A236:G236"/>
    <mergeCell ref="B228:C228"/>
    <mergeCell ref="A229:D229"/>
    <mergeCell ref="A230:F230"/>
    <mergeCell ref="A232:B232"/>
    <mergeCell ref="C232:G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A212:B212"/>
    <mergeCell ref="C212:G212"/>
    <mergeCell ref="A214:G214"/>
    <mergeCell ref="B216:C216"/>
    <mergeCell ref="B217:C217"/>
    <mergeCell ref="A208:F208"/>
    <mergeCell ref="A210:B210"/>
    <mergeCell ref="C210:G210"/>
    <mergeCell ref="A211:B211"/>
    <mergeCell ref="C211:G211"/>
    <mergeCell ref="B203:C203"/>
    <mergeCell ref="B204:C204"/>
    <mergeCell ref="B205:C205"/>
    <mergeCell ref="B206:C206"/>
    <mergeCell ref="A207:D207"/>
    <mergeCell ref="B198:C198"/>
    <mergeCell ref="B199:C199"/>
    <mergeCell ref="B200:C200"/>
    <mergeCell ref="B201:C201"/>
    <mergeCell ref="B202:C202"/>
    <mergeCell ref="A192:B192"/>
    <mergeCell ref="C192:G192"/>
    <mergeCell ref="A194:G194"/>
    <mergeCell ref="B196:C196"/>
    <mergeCell ref="B197:C197"/>
    <mergeCell ref="A188:F188"/>
    <mergeCell ref="A190:B190"/>
    <mergeCell ref="C190:G190"/>
    <mergeCell ref="A191:B191"/>
    <mergeCell ref="C191:G191"/>
    <mergeCell ref="A182:G182"/>
    <mergeCell ref="B184:C184"/>
    <mergeCell ref="B185:C185"/>
    <mergeCell ref="B186:C186"/>
    <mergeCell ref="A187:D187"/>
    <mergeCell ref="A178:B178"/>
    <mergeCell ref="C178:G178"/>
    <mergeCell ref="A179:B179"/>
    <mergeCell ref="C179:G179"/>
    <mergeCell ref="A180:B180"/>
    <mergeCell ref="C180:G180"/>
    <mergeCell ref="B172:C172"/>
    <mergeCell ref="B173:C173"/>
    <mergeCell ref="B174:C174"/>
    <mergeCell ref="A175:D175"/>
    <mergeCell ref="A176:F176"/>
    <mergeCell ref="B167:C167"/>
    <mergeCell ref="B168:C168"/>
    <mergeCell ref="B169:C169"/>
    <mergeCell ref="B170:C170"/>
    <mergeCell ref="B171:C171"/>
    <mergeCell ref="A162:B162"/>
    <mergeCell ref="C162:G162"/>
    <mergeCell ref="A163:B163"/>
    <mergeCell ref="C163:G163"/>
    <mergeCell ref="A165:G165"/>
    <mergeCell ref="B156:C156"/>
    <mergeCell ref="B157:C157"/>
    <mergeCell ref="A158:D158"/>
    <mergeCell ref="A159:F159"/>
    <mergeCell ref="A161:B161"/>
    <mergeCell ref="C161:G161"/>
    <mergeCell ref="B151:C151"/>
    <mergeCell ref="B152:C152"/>
    <mergeCell ref="B153:C153"/>
    <mergeCell ref="B154:C154"/>
    <mergeCell ref="B155:C155"/>
    <mergeCell ref="A145:B145"/>
    <mergeCell ref="C145:G145"/>
    <mergeCell ref="A147:G147"/>
    <mergeCell ref="B149:C149"/>
    <mergeCell ref="B150:C150"/>
    <mergeCell ref="A141:F141"/>
    <mergeCell ref="A143:B143"/>
    <mergeCell ref="C143:G143"/>
    <mergeCell ref="A144:B144"/>
    <mergeCell ref="C144:G144"/>
    <mergeCell ref="A135:G135"/>
    <mergeCell ref="B137:C137"/>
    <mergeCell ref="B138:C138"/>
    <mergeCell ref="B139:C139"/>
    <mergeCell ref="A140:D140"/>
    <mergeCell ref="A131:B131"/>
    <mergeCell ref="C131:G131"/>
    <mergeCell ref="A132:B132"/>
    <mergeCell ref="C132:G132"/>
    <mergeCell ref="A133:B133"/>
    <mergeCell ref="C133:G133"/>
    <mergeCell ref="B125:C125"/>
    <mergeCell ref="A126:D126"/>
    <mergeCell ref="B127:C127"/>
    <mergeCell ref="A128:D128"/>
    <mergeCell ref="A129:F129"/>
    <mergeCell ref="A119:B119"/>
    <mergeCell ref="C119:G119"/>
    <mergeCell ref="A121:G121"/>
    <mergeCell ref="B123:C123"/>
    <mergeCell ref="B124:C124"/>
    <mergeCell ref="A114:D114"/>
    <mergeCell ref="A115:F115"/>
    <mergeCell ref="A117:B117"/>
    <mergeCell ref="C117:G117"/>
    <mergeCell ref="A118:B118"/>
    <mergeCell ref="C118:G118"/>
    <mergeCell ref="B109:C109"/>
    <mergeCell ref="B110:C110"/>
    <mergeCell ref="B111:C111"/>
    <mergeCell ref="B112:C112"/>
    <mergeCell ref="B113:C113"/>
    <mergeCell ref="A104:B104"/>
    <mergeCell ref="C104:G104"/>
    <mergeCell ref="A105:B105"/>
    <mergeCell ref="C105:G105"/>
    <mergeCell ref="A107:G107"/>
    <mergeCell ref="B99:C99"/>
    <mergeCell ref="A100:D100"/>
    <mergeCell ref="A101:F101"/>
    <mergeCell ref="A103:B103"/>
    <mergeCell ref="C103:G103"/>
    <mergeCell ref="A93:B93"/>
    <mergeCell ref="C93:G93"/>
    <mergeCell ref="A95:G95"/>
    <mergeCell ref="B97:C97"/>
    <mergeCell ref="B98:C98"/>
    <mergeCell ref="A89:F89"/>
    <mergeCell ref="A91:B91"/>
    <mergeCell ref="C91:G91"/>
    <mergeCell ref="A92:B92"/>
    <mergeCell ref="C92:G92"/>
    <mergeCell ref="B84:C84"/>
    <mergeCell ref="B85:C85"/>
    <mergeCell ref="B86:C86"/>
    <mergeCell ref="B87:C87"/>
    <mergeCell ref="A88:D88"/>
    <mergeCell ref="A78:G78"/>
    <mergeCell ref="B80:C80"/>
    <mergeCell ref="B81:C81"/>
    <mergeCell ref="B82:C82"/>
    <mergeCell ref="B83:C83"/>
    <mergeCell ref="A74:B74"/>
    <mergeCell ref="C74:G74"/>
    <mergeCell ref="A75:B75"/>
    <mergeCell ref="C75:G75"/>
    <mergeCell ref="A76:B76"/>
    <mergeCell ref="C76:G76"/>
    <mergeCell ref="B68:C68"/>
    <mergeCell ref="B69:C69"/>
    <mergeCell ref="B70:C70"/>
    <mergeCell ref="A71:D71"/>
    <mergeCell ref="A72:F72"/>
    <mergeCell ref="A63:B63"/>
    <mergeCell ref="C63:G63"/>
    <mergeCell ref="A64:B64"/>
    <mergeCell ref="C64:G64"/>
    <mergeCell ref="A66:G66"/>
    <mergeCell ref="B58:C58"/>
    <mergeCell ref="A59:D59"/>
    <mergeCell ref="A60:F60"/>
    <mergeCell ref="A62:B62"/>
    <mergeCell ref="C62:G62"/>
    <mergeCell ref="A52:B52"/>
    <mergeCell ref="C52:G52"/>
    <mergeCell ref="A54:G54"/>
    <mergeCell ref="B56:C56"/>
    <mergeCell ref="B57:C57"/>
    <mergeCell ref="A48:F48"/>
    <mergeCell ref="A50:B50"/>
    <mergeCell ref="C50:G50"/>
    <mergeCell ref="A51:B51"/>
    <mergeCell ref="C51:G51"/>
    <mergeCell ref="A42:G42"/>
    <mergeCell ref="B44:C44"/>
    <mergeCell ref="B45:C45"/>
    <mergeCell ref="B46:C46"/>
    <mergeCell ref="A47:D47"/>
    <mergeCell ref="A38:B38"/>
    <mergeCell ref="C38:G38"/>
    <mergeCell ref="A39:B39"/>
    <mergeCell ref="C39:G39"/>
    <mergeCell ref="A40:B40"/>
    <mergeCell ref="C40:G40"/>
    <mergeCell ref="B32:C32"/>
    <mergeCell ref="B33:C33"/>
    <mergeCell ref="B34:C34"/>
    <mergeCell ref="A35:D35"/>
    <mergeCell ref="A36:F36"/>
    <mergeCell ref="A27:B27"/>
    <mergeCell ref="C27:G27"/>
    <mergeCell ref="A28:B28"/>
    <mergeCell ref="C28:G28"/>
    <mergeCell ref="A30:G30"/>
    <mergeCell ref="B22:C22"/>
    <mergeCell ref="A23:D23"/>
    <mergeCell ref="A24:F24"/>
    <mergeCell ref="A26:B26"/>
    <mergeCell ref="C26:G26"/>
    <mergeCell ref="A16:B16"/>
    <mergeCell ref="C16:G16"/>
    <mergeCell ref="A18:G18"/>
    <mergeCell ref="B20:C20"/>
    <mergeCell ref="B21:C21"/>
    <mergeCell ref="A12:F12"/>
    <mergeCell ref="A14:B14"/>
    <mergeCell ref="C14:G14"/>
    <mergeCell ref="A15:B15"/>
    <mergeCell ref="C15:G15"/>
    <mergeCell ref="A6:G6"/>
    <mergeCell ref="B8:C8"/>
    <mergeCell ref="B9:C9"/>
    <mergeCell ref="B10:C10"/>
    <mergeCell ref="A11:D11"/>
    <mergeCell ref="A2:B2"/>
    <mergeCell ref="C2:G2"/>
    <mergeCell ref="A3:B3"/>
    <mergeCell ref="C3:G3"/>
    <mergeCell ref="A4:B4"/>
    <mergeCell ref="C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01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19.140625" customWidth="1"/>
  </cols>
  <sheetData>
    <row r="1" spans="1:13" ht="15" customHeight="1" x14ac:dyDescent="0.15"/>
    <row r="2" spans="1:13" ht="24.95" customHeight="1" x14ac:dyDescent="0.15">
      <c r="A2" s="14" t="s">
        <v>703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 customHeight="1" x14ac:dyDescent="0.15"/>
    <row r="4" spans="1:13" ht="24.95" customHeight="1" x14ac:dyDescent="0.15">
      <c r="A4" s="14" t="s">
        <v>704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ht="24.95" customHeight="1" x14ac:dyDescent="0.15"/>
    <row r="6" spans="1:13" ht="50.1" customHeight="1" x14ac:dyDescent="0.15">
      <c r="A6" s="20" t="s">
        <v>335</v>
      </c>
      <c r="B6" s="20" t="s">
        <v>44</v>
      </c>
      <c r="C6" s="20" t="s">
        <v>705</v>
      </c>
      <c r="D6" s="20" t="s">
        <v>706</v>
      </c>
      <c r="E6" s="20"/>
      <c r="F6" s="20"/>
      <c r="G6" s="20" t="s">
        <v>707</v>
      </c>
      <c r="H6" s="20"/>
      <c r="I6" s="20"/>
      <c r="J6" s="20" t="s">
        <v>708</v>
      </c>
      <c r="K6" s="20"/>
      <c r="L6" s="20"/>
    </row>
    <row r="7" spans="1:13" ht="50.1" customHeight="1" x14ac:dyDescent="0.15">
      <c r="A7" s="20"/>
      <c r="B7" s="20"/>
      <c r="C7" s="20"/>
      <c r="D7" s="5" t="s">
        <v>709</v>
      </c>
      <c r="E7" s="5" t="s">
        <v>710</v>
      </c>
      <c r="F7" s="5" t="s">
        <v>711</v>
      </c>
      <c r="G7" s="5" t="s">
        <v>709</v>
      </c>
      <c r="H7" s="5" t="s">
        <v>710</v>
      </c>
      <c r="I7" s="5" t="s">
        <v>712</v>
      </c>
      <c r="J7" s="5" t="s">
        <v>709</v>
      </c>
      <c r="K7" s="5" t="s">
        <v>710</v>
      </c>
      <c r="L7" s="5" t="s">
        <v>713</v>
      </c>
    </row>
    <row r="8" spans="1:13" ht="24.95" customHeight="1" x14ac:dyDescent="0.15">
      <c r="A8" s="5" t="s">
        <v>340</v>
      </c>
      <c r="B8" s="5" t="s">
        <v>456</v>
      </c>
      <c r="C8" s="5" t="s">
        <v>457</v>
      </c>
      <c r="D8" s="5" t="s">
        <v>458</v>
      </c>
      <c r="E8" s="5" t="s">
        <v>459</v>
      </c>
      <c r="F8" s="5" t="s">
        <v>460</v>
      </c>
      <c r="G8" s="5" t="s">
        <v>461</v>
      </c>
      <c r="H8" s="5" t="s">
        <v>462</v>
      </c>
      <c r="I8" s="5" t="s">
        <v>463</v>
      </c>
      <c r="J8" s="5" t="s">
        <v>464</v>
      </c>
      <c r="K8" s="5" t="s">
        <v>516</v>
      </c>
      <c r="L8" s="5" t="s">
        <v>518</v>
      </c>
    </row>
    <row r="9" spans="1:13" x14ac:dyDescent="0.15">
      <c r="A9" s="5" t="s">
        <v>54</v>
      </c>
      <c r="B9" s="5" t="s">
        <v>54</v>
      </c>
      <c r="C9" s="5" t="s">
        <v>54</v>
      </c>
      <c r="D9" s="5" t="s">
        <v>54</v>
      </c>
      <c r="E9" s="5" t="s">
        <v>54</v>
      </c>
      <c r="F9" s="5" t="s">
        <v>54</v>
      </c>
      <c r="G9" s="5" t="s">
        <v>54</v>
      </c>
      <c r="H9" s="5" t="s">
        <v>54</v>
      </c>
      <c r="I9" s="5" t="s">
        <v>54</v>
      </c>
      <c r="J9" s="5" t="s">
        <v>54</v>
      </c>
      <c r="K9" s="5" t="s">
        <v>54</v>
      </c>
      <c r="L9" s="5" t="s">
        <v>54</v>
      </c>
    </row>
    <row r="10" spans="1:13" ht="15" customHeight="1" x14ac:dyDescent="0.15"/>
    <row r="11" spans="1:13" ht="24.95" customHeight="1" x14ac:dyDescent="0.15">
      <c r="A11" s="14" t="s">
        <v>714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5" customHeight="1" x14ac:dyDescent="0.15"/>
    <row r="13" spans="1:13" ht="24.95" customHeight="1" x14ac:dyDescent="0.15">
      <c r="A13" s="14" t="s">
        <v>715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ht="24.95" customHeight="1" x14ac:dyDescent="0.15"/>
    <row r="15" spans="1:13" ht="50.1" customHeight="1" x14ac:dyDescent="0.15">
      <c r="A15" s="20" t="s">
        <v>335</v>
      </c>
      <c r="B15" s="20" t="s">
        <v>44</v>
      </c>
      <c r="C15" s="20" t="s">
        <v>705</v>
      </c>
      <c r="D15" s="20" t="s">
        <v>706</v>
      </c>
      <c r="E15" s="20"/>
      <c r="F15" s="20"/>
      <c r="G15" s="20" t="s">
        <v>707</v>
      </c>
      <c r="H15" s="20"/>
      <c r="I15" s="20"/>
      <c r="J15" s="20" t="s">
        <v>708</v>
      </c>
      <c r="K15" s="20"/>
      <c r="L15" s="20"/>
    </row>
    <row r="16" spans="1:13" ht="50.1" customHeight="1" x14ac:dyDescent="0.15">
      <c r="A16" s="20"/>
      <c r="B16" s="20"/>
      <c r="C16" s="20"/>
      <c r="D16" s="5" t="s">
        <v>709</v>
      </c>
      <c r="E16" s="5" t="s">
        <v>710</v>
      </c>
      <c r="F16" s="5" t="s">
        <v>711</v>
      </c>
      <c r="G16" s="5" t="s">
        <v>709</v>
      </c>
      <c r="H16" s="5" t="s">
        <v>710</v>
      </c>
      <c r="I16" s="5" t="s">
        <v>712</v>
      </c>
      <c r="J16" s="5" t="s">
        <v>709</v>
      </c>
      <c r="K16" s="5" t="s">
        <v>710</v>
      </c>
      <c r="L16" s="5" t="s">
        <v>713</v>
      </c>
    </row>
    <row r="17" spans="1:12" ht="24.95" customHeight="1" x14ac:dyDescent="0.15">
      <c r="A17" s="5" t="s">
        <v>340</v>
      </c>
      <c r="B17" s="5" t="s">
        <v>456</v>
      </c>
      <c r="C17" s="5" t="s">
        <v>457</v>
      </c>
      <c r="D17" s="5" t="s">
        <v>458</v>
      </c>
      <c r="E17" s="5" t="s">
        <v>459</v>
      </c>
      <c r="F17" s="5" t="s">
        <v>460</v>
      </c>
      <c r="G17" s="5" t="s">
        <v>461</v>
      </c>
      <c r="H17" s="5" t="s">
        <v>462</v>
      </c>
      <c r="I17" s="5" t="s">
        <v>463</v>
      </c>
      <c r="J17" s="5" t="s">
        <v>464</v>
      </c>
      <c r="K17" s="5" t="s">
        <v>516</v>
      </c>
      <c r="L17" s="5" t="s">
        <v>518</v>
      </c>
    </row>
    <row r="18" spans="1:12" ht="24.95" customHeight="1" x14ac:dyDescent="0.15">
      <c r="A18" s="5" t="s">
        <v>340</v>
      </c>
      <c r="B18" s="5" t="s">
        <v>71</v>
      </c>
      <c r="C18" s="6" t="s">
        <v>716</v>
      </c>
      <c r="D18" s="8">
        <v>63048.2</v>
      </c>
      <c r="E18" s="8">
        <v>1</v>
      </c>
      <c r="F18" s="8">
        <v>63048.2</v>
      </c>
      <c r="G18" s="8">
        <v>63048.2</v>
      </c>
      <c r="H18" s="8">
        <v>1</v>
      </c>
      <c r="I18" s="8">
        <v>63048.2</v>
      </c>
      <c r="J18" s="8">
        <v>63048.2</v>
      </c>
      <c r="K18" s="8">
        <v>1</v>
      </c>
      <c r="L18" s="8">
        <v>63048.2</v>
      </c>
    </row>
    <row r="19" spans="1:12" ht="24.95" customHeight="1" x14ac:dyDescent="0.15">
      <c r="A19" s="5" t="s">
        <v>456</v>
      </c>
      <c r="B19" s="5" t="s">
        <v>71</v>
      </c>
      <c r="C19" s="6" t="s">
        <v>717</v>
      </c>
      <c r="D19" s="8">
        <v>4</v>
      </c>
      <c r="E19" s="8">
        <v>227.2</v>
      </c>
      <c r="F19" s="8">
        <v>908.8</v>
      </c>
      <c r="G19" s="8">
        <v>4</v>
      </c>
      <c r="H19" s="8">
        <v>227.2</v>
      </c>
      <c r="I19" s="8">
        <v>908.8</v>
      </c>
      <c r="J19" s="8">
        <v>4</v>
      </c>
      <c r="K19" s="8">
        <v>227.2</v>
      </c>
      <c r="L19" s="8">
        <v>908.8</v>
      </c>
    </row>
    <row r="20" spans="1:12" ht="38.1" customHeight="1" x14ac:dyDescent="0.15">
      <c r="A20" s="5" t="s">
        <v>457</v>
      </c>
      <c r="B20" s="5" t="s">
        <v>71</v>
      </c>
      <c r="C20" s="6" t="s">
        <v>718</v>
      </c>
      <c r="D20" s="8">
        <v>65</v>
      </c>
      <c r="E20" s="8">
        <v>1000</v>
      </c>
      <c r="F20" s="8">
        <v>65000</v>
      </c>
      <c r="G20" s="8">
        <v>65</v>
      </c>
      <c r="H20" s="8">
        <v>1000</v>
      </c>
      <c r="I20" s="8">
        <v>65000</v>
      </c>
      <c r="J20" s="8">
        <v>65</v>
      </c>
      <c r="K20" s="8">
        <v>1000</v>
      </c>
      <c r="L20" s="8">
        <v>65000</v>
      </c>
    </row>
    <row r="21" spans="1:12" ht="24.95" customHeight="1" x14ac:dyDescent="0.15">
      <c r="A21" s="5" t="s">
        <v>458</v>
      </c>
      <c r="B21" s="5" t="s">
        <v>71</v>
      </c>
      <c r="C21" s="6" t="s">
        <v>719</v>
      </c>
      <c r="D21" s="8">
        <v>270</v>
      </c>
      <c r="E21" s="8">
        <v>305</v>
      </c>
      <c r="F21" s="8">
        <v>82350</v>
      </c>
      <c r="G21" s="8">
        <v>270</v>
      </c>
      <c r="H21" s="8">
        <v>305</v>
      </c>
      <c r="I21" s="8">
        <v>82350</v>
      </c>
      <c r="J21" s="8">
        <v>270</v>
      </c>
      <c r="K21" s="8">
        <v>305</v>
      </c>
      <c r="L21" s="8">
        <v>82350</v>
      </c>
    </row>
    <row r="22" spans="1:12" ht="24.95" customHeight="1" x14ac:dyDescent="0.15">
      <c r="A22" s="5" t="s">
        <v>459</v>
      </c>
      <c r="B22" s="5" t="s">
        <v>71</v>
      </c>
      <c r="C22" s="6" t="s">
        <v>720</v>
      </c>
      <c r="D22" s="8">
        <v>390</v>
      </c>
      <c r="E22" s="8">
        <v>320.48</v>
      </c>
      <c r="F22" s="8">
        <v>124987.2</v>
      </c>
      <c r="G22" s="8">
        <v>390</v>
      </c>
      <c r="H22" s="8">
        <v>320.48</v>
      </c>
      <c r="I22" s="8">
        <v>124987.2</v>
      </c>
      <c r="J22" s="8">
        <v>390</v>
      </c>
      <c r="K22" s="8">
        <v>320.48</v>
      </c>
      <c r="L22" s="8">
        <v>124987.2</v>
      </c>
    </row>
    <row r="23" spans="1:12" ht="24.95" customHeight="1" x14ac:dyDescent="0.15">
      <c r="A23" s="5" t="s">
        <v>460</v>
      </c>
      <c r="B23" s="5" t="s">
        <v>71</v>
      </c>
      <c r="C23" s="6" t="s">
        <v>721</v>
      </c>
      <c r="D23" s="8">
        <v>255</v>
      </c>
      <c r="E23" s="8">
        <v>252</v>
      </c>
      <c r="F23" s="8">
        <v>64260</v>
      </c>
      <c r="G23" s="8">
        <v>255</v>
      </c>
      <c r="H23" s="8">
        <v>252</v>
      </c>
      <c r="I23" s="8">
        <v>64260</v>
      </c>
      <c r="J23" s="8">
        <v>255</v>
      </c>
      <c r="K23" s="8">
        <v>252</v>
      </c>
      <c r="L23" s="8">
        <v>64260</v>
      </c>
    </row>
    <row r="24" spans="1:12" ht="24.95" customHeight="1" x14ac:dyDescent="0.15">
      <c r="A24" s="5" t="s">
        <v>461</v>
      </c>
      <c r="B24" s="5" t="s">
        <v>71</v>
      </c>
      <c r="C24" s="6" t="s">
        <v>722</v>
      </c>
      <c r="D24" s="8">
        <v>150</v>
      </c>
      <c r="E24" s="8">
        <v>102.02</v>
      </c>
      <c r="F24" s="8">
        <v>15303</v>
      </c>
      <c r="G24" s="8">
        <v>150</v>
      </c>
      <c r="H24" s="8">
        <v>102.02</v>
      </c>
      <c r="I24" s="8">
        <v>15303</v>
      </c>
      <c r="J24" s="8">
        <v>150</v>
      </c>
      <c r="K24" s="8">
        <v>102.02</v>
      </c>
      <c r="L24" s="8">
        <v>15303</v>
      </c>
    </row>
    <row r="25" spans="1:12" ht="24.95" customHeight="1" x14ac:dyDescent="0.15">
      <c r="A25" s="5" t="s">
        <v>462</v>
      </c>
      <c r="B25" s="5" t="s">
        <v>71</v>
      </c>
      <c r="C25" s="6" t="s">
        <v>723</v>
      </c>
      <c r="D25" s="8">
        <v>28035.55</v>
      </c>
      <c r="E25" s="8">
        <v>40</v>
      </c>
      <c r="F25" s="8">
        <v>1121422</v>
      </c>
      <c r="G25" s="8">
        <v>28035.55</v>
      </c>
      <c r="H25" s="8">
        <v>40</v>
      </c>
      <c r="I25" s="8">
        <v>1121422</v>
      </c>
      <c r="J25" s="8">
        <v>28035.55</v>
      </c>
      <c r="K25" s="8">
        <v>40</v>
      </c>
      <c r="L25" s="8">
        <v>1121422</v>
      </c>
    </row>
    <row r="26" spans="1:12" ht="24.95" customHeight="1" x14ac:dyDescent="0.15">
      <c r="A26" s="5" t="s">
        <v>463</v>
      </c>
      <c r="B26" s="5" t="s">
        <v>71</v>
      </c>
      <c r="C26" s="6" t="s">
        <v>724</v>
      </c>
      <c r="D26" s="8">
        <v>1336</v>
      </c>
      <c r="E26" s="8">
        <v>112</v>
      </c>
      <c r="F26" s="8">
        <v>149632</v>
      </c>
      <c r="G26" s="8">
        <v>1336</v>
      </c>
      <c r="H26" s="8">
        <v>112</v>
      </c>
      <c r="I26" s="8">
        <v>149632</v>
      </c>
      <c r="J26" s="8">
        <v>1336</v>
      </c>
      <c r="K26" s="8">
        <v>112</v>
      </c>
      <c r="L26" s="8">
        <v>149632</v>
      </c>
    </row>
    <row r="27" spans="1:12" ht="24.95" customHeight="1" x14ac:dyDescent="0.15">
      <c r="A27" s="5" t="s">
        <v>464</v>
      </c>
      <c r="B27" s="5" t="s">
        <v>71</v>
      </c>
      <c r="C27" s="6" t="s">
        <v>725</v>
      </c>
      <c r="D27" s="8">
        <v>270</v>
      </c>
      <c r="E27" s="8">
        <v>280</v>
      </c>
      <c r="F27" s="8">
        <v>75600</v>
      </c>
      <c r="G27" s="8">
        <v>270</v>
      </c>
      <c r="H27" s="8">
        <v>280</v>
      </c>
      <c r="I27" s="8">
        <v>75600</v>
      </c>
      <c r="J27" s="8">
        <v>270</v>
      </c>
      <c r="K27" s="8">
        <v>280</v>
      </c>
      <c r="L27" s="8">
        <v>75600</v>
      </c>
    </row>
    <row r="28" spans="1:12" ht="24.95" customHeight="1" x14ac:dyDescent="0.15">
      <c r="A28" s="5" t="s">
        <v>516</v>
      </c>
      <c r="B28" s="5" t="s">
        <v>71</v>
      </c>
      <c r="C28" s="6" t="s">
        <v>726</v>
      </c>
      <c r="D28" s="8">
        <v>10</v>
      </c>
      <c r="E28" s="8">
        <v>149.97999999999999</v>
      </c>
      <c r="F28" s="8">
        <v>1499.8</v>
      </c>
      <c r="G28" s="8">
        <v>10</v>
      </c>
      <c r="H28" s="8">
        <v>149.97999999999999</v>
      </c>
      <c r="I28" s="8">
        <v>1499.8</v>
      </c>
      <c r="J28" s="8">
        <v>10</v>
      </c>
      <c r="K28" s="8">
        <v>149.97999999999999</v>
      </c>
      <c r="L28" s="8">
        <v>1499.8</v>
      </c>
    </row>
    <row r="29" spans="1:12" ht="24.95" customHeight="1" x14ac:dyDescent="0.15">
      <c r="A29" s="5" t="s">
        <v>518</v>
      </c>
      <c r="B29" s="5" t="s">
        <v>71</v>
      </c>
      <c r="C29" s="6" t="s">
        <v>727</v>
      </c>
      <c r="D29" s="8">
        <v>1</v>
      </c>
      <c r="E29" s="8">
        <v>79744.22</v>
      </c>
      <c r="F29" s="8">
        <v>79744.22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2" ht="24.95" customHeight="1" x14ac:dyDescent="0.15">
      <c r="A30" s="26" t="s">
        <v>441</v>
      </c>
      <c r="B30" s="26"/>
      <c r="C30" s="26"/>
      <c r="D30" s="9" t="s">
        <v>54</v>
      </c>
      <c r="E30" s="9" t="s">
        <v>54</v>
      </c>
      <c r="F30" s="9">
        <f>SUM(F18:F29)</f>
        <v>1843755.22</v>
      </c>
      <c r="G30" s="9" t="s">
        <v>54</v>
      </c>
      <c r="H30" s="9" t="s">
        <v>54</v>
      </c>
      <c r="I30" s="9">
        <f>SUM(I18:I29)</f>
        <v>1764011</v>
      </c>
      <c r="J30" s="9" t="s">
        <v>54</v>
      </c>
      <c r="K30" s="9" t="s">
        <v>54</v>
      </c>
      <c r="L30" s="9">
        <f>SUM(L18:L29)</f>
        <v>1764011</v>
      </c>
    </row>
    <row r="31" spans="1:12" ht="15" customHeight="1" x14ac:dyDescent="0.15"/>
    <row r="32" spans="1:12" ht="24.95" customHeight="1" x14ac:dyDescent="0.15">
      <c r="A32" s="14" t="s">
        <v>728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24.95" customHeight="1" x14ac:dyDescent="0.15"/>
    <row r="34" spans="1:12" ht="50.1" customHeight="1" x14ac:dyDescent="0.15">
      <c r="A34" s="20" t="s">
        <v>335</v>
      </c>
      <c r="B34" s="20" t="s">
        <v>44</v>
      </c>
      <c r="C34" s="20" t="s">
        <v>705</v>
      </c>
      <c r="D34" s="20" t="s">
        <v>706</v>
      </c>
      <c r="E34" s="20"/>
      <c r="F34" s="20"/>
      <c r="G34" s="20" t="s">
        <v>707</v>
      </c>
      <c r="H34" s="20"/>
      <c r="I34" s="20"/>
      <c r="J34" s="20" t="s">
        <v>708</v>
      </c>
      <c r="K34" s="20"/>
      <c r="L34" s="20"/>
    </row>
    <row r="35" spans="1:12" ht="50.1" customHeight="1" x14ac:dyDescent="0.15">
      <c r="A35" s="20"/>
      <c r="B35" s="20"/>
      <c r="C35" s="20"/>
      <c r="D35" s="5" t="s">
        <v>709</v>
      </c>
      <c r="E35" s="5" t="s">
        <v>710</v>
      </c>
      <c r="F35" s="5" t="s">
        <v>711</v>
      </c>
      <c r="G35" s="5" t="s">
        <v>709</v>
      </c>
      <c r="H35" s="5" t="s">
        <v>710</v>
      </c>
      <c r="I35" s="5" t="s">
        <v>712</v>
      </c>
      <c r="J35" s="5" t="s">
        <v>709</v>
      </c>
      <c r="K35" s="5" t="s">
        <v>710</v>
      </c>
      <c r="L35" s="5" t="s">
        <v>713</v>
      </c>
    </row>
    <row r="36" spans="1:12" ht="24.95" customHeight="1" x14ac:dyDescent="0.15">
      <c r="A36" s="5" t="s">
        <v>340</v>
      </c>
      <c r="B36" s="5" t="s">
        <v>456</v>
      </c>
      <c r="C36" s="5" t="s">
        <v>457</v>
      </c>
      <c r="D36" s="5" t="s">
        <v>458</v>
      </c>
      <c r="E36" s="5" t="s">
        <v>459</v>
      </c>
      <c r="F36" s="5" t="s">
        <v>460</v>
      </c>
      <c r="G36" s="5" t="s">
        <v>461</v>
      </c>
      <c r="H36" s="5" t="s">
        <v>462</v>
      </c>
      <c r="I36" s="5" t="s">
        <v>463</v>
      </c>
      <c r="J36" s="5" t="s">
        <v>464</v>
      </c>
      <c r="K36" s="5" t="s">
        <v>516</v>
      </c>
      <c r="L36" s="5" t="s">
        <v>518</v>
      </c>
    </row>
    <row r="37" spans="1:12" ht="24.95" customHeight="1" x14ac:dyDescent="0.15">
      <c r="A37" s="5" t="s">
        <v>340</v>
      </c>
      <c r="B37" s="5" t="s">
        <v>71</v>
      </c>
      <c r="C37" s="6" t="s">
        <v>729</v>
      </c>
      <c r="D37" s="8">
        <v>1</v>
      </c>
      <c r="E37" s="8">
        <v>41102.07</v>
      </c>
      <c r="F37" s="8">
        <v>41102.07</v>
      </c>
      <c r="G37" s="8">
        <v>1</v>
      </c>
      <c r="H37" s="8">
        <v>41585.47</v>
      </c>
      <c r="I37" s="8">
        <v>41585.47</v>
      </c>
      <c r="J37" s="8">
        <v>1</v>
      </c>
      <c r="K37" s="8">
        <v>41466.269999999997</v>
      </c>
      <c r="L37" s="8">
        <v>41466.269999999997</v>
      </c>
    </row>
    <row r="38" spans="1:12" ht="24.95" customHeight="1" x14ac:dyDescent="0.15">
      <c r="A38" s="5" t="s">
        <v>456</v>
      </c>
      <c r="B38" s="5" t="s">
        <v>71</v>
      </c>
      <c r="C38" s="6" t="s">
        <v>730</v>
      </c>
      <c r="D38" s="8">
        <v>1</v>
      </c>
      <c r="E38" s="8">
        <v>7016930.2400000002</v>
      </c>
      <c r="F38" s="8">
        <v>7016930.2400000002</v>
      </c>
      <c r="G38" s="8">
        <v>1</v>
      </c>
      <c r="H38" s="8">
        <v>7443374.0999999996</v>
      </c>
      <c r="I38" s="8">
        <v>7443374.0999999996</v>
      </c>
      <c r="J38" s="8">
        <v>1</v>
      </c>
      <c r="K38" s="8">
        <v>7633544</v>
      </c>
      <c r="L38" s="8">
        <v>7633544</v>
      </c>
    </row>
    <row r="39" spans="1:12" ht="24.95" customHeight="1" x14ac:dyDescent="0.15">
      <c r="A39" s="5" t="s">
        <v>457</v>
      </c>
      <c r="B39" s="5" t="s">
        <v>71</v>
      </c>
      <c r="C39" s="6" t="s">
        <v>731</v>
      </c>
      <c r="D39" s="8">
        <v>1</v>
      </c>
      <c r="E39" s="8">
        <v>39904674.880000003</v>
      </c>
      <c r="F39" s="8">
        <v>39904674.880000003</v>
      </c>
      <c r="G39" s="8">
        <v>1</v>
      </c>
      <c r="H39" s="8">
        <v>41771095.75</v>
      </c>
      <c r="I39" s="8">
        <v>41771095.75</v>
      </c>
      <c r="J39" s="8">
        <v>1</v>
      </c>
      <c r="K39" s="8">
        <v>43334828.75</v>
      </c>
      <c r="L39" s="8">
        <v>43334828.75</v>
      </c>
    </row>
    <row r="40" spans="1:12" ht="24.95" customHeight="1" x14ac:dyDescent="0.15">
      <c r="A40" s="26" t="s">
        <v>441</v>
      </c>
      <c r="B40" s="26"/>
      <c r="C40" s="26"/>
      <c r="D40" s="9" t="s">
        <v>54</v>
      </c>
      <c r="E40" s="9" t="s">
        <v>54</v>
      </c>
      <c r="F40" s="9">
        <f>SUM(F37:F39)</f>
        <v>46962707.190000005</v>
      </c>
      <c r="G40" s="9" t="s">
        <v>54</v>
      </c>
      <c r="H40" s="9" t="s">
        <v>54</v>
      </c>
      <c r="I40" s="9">
        <f>SUM(I37:I39)</f>
        <v>49256055.32</v>
      </c>
      <c r="J40" s="9" t="s">
        <v>54</v>
      </c>
      <c r="K40" s="9" t="s">
        <v>54</v>
      </c>
      <c r="L40" s="9">
        <f>SUM(L37:L39)</f>
        <v>51009839.019999996</v>
      </c>
    </row>
    <row r="41" spans="1:12" ht="15" customHeight="1" x14ac:dyDescent="0.15"/>
    <row r="42" spans="1:12" ht="24.95" customHeight="1" x14ac:dyDescent="0.15">
      <c r="A42" s="14" t="s">
        <v>732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t="24.95" customHeight="1" x14ac:dyDescent="0.15"/>
    <row r="44" spans="1:12" ht="50.1" customHeight="1" x14ac:dyDescent="0.15">
      <c r="A44" s="20" t="s">
        <v>335</v>
      </c>
      <c r="B44" s="20" t="s">
        <v>44</v>
      </c>
      <c r="C44" s="20" t="s">
        <v>705</v>
      </c>
      <c r="D44" s="20" t="s">
        <v>706</v>
      </c>
      <c r="E44" s="20"/>
      <c r="F44" s="20"/>
      <c r="G44" s="20" t="s">
        <v>707</v>
      </c>
      <c r="H44" s="20"/>
      <c r="I44" s="20"/>
      <c r="J44" s="20" t="s">
        <v>708</v>
      </c>
      <c r="K44" s="20"/>
      <c r="L44" s="20"/>
    </row>
    <row r="45" spans="1:12" ht="50.1" customHeight="1" x14ac:dyDescent="0.15">
      <c r="A45" s="20"/>
      <c r="B45" s="20"/>
      <c r="C45" s="20"/>
      <c r="D45" s="5" t="s">
        <v>709</v>
      </c>
      <c r="E45" s="5" t="s">
        <v>710</v>
      </c>
      <c r="F45" s="5" t="s">
        <v>711</v>
      </c>
      <c r="G45" s="5" t="s">
        <v>709</v>
      </c>
      <c r="H45" s="5" t="s">
        <v>710</v>
      </c>
      <c r="I45" s="5" t="s">
        <v>712</v>
      </c>
      <c r="J45" s="5" t="s">
        <v>709</v>
      </c>
      <c r="K45" s="5" t="s">
        <v>710</v>
      </c>
      <c r="L45" s="5" t="s">
        <v>713</v>
      </c>
    </row>
    <row r="46" spans="1:12" ht="24.95" customHeight="1" x14ac:dyDescent="0.15">
      <c r="A46" s="5" t="s">
        <v>340</v>
      </c>
      <c r="B46" s="5" t="s">
        <v>456</v>
      </c>
      <c r="C46" s="5" t="s">
        <v>457</v>
      </c>
      <c r="D46" s="5" t="s">
        <v>458</v>
      </c>
      <c r="E46" s="5" t="s">
        <v>459</v>
      </c>
      <c r="F46" s="5" t="s">
        <v>460</v>
      </c>
      <c r="G46" s="5" t="s">
        <v>461</v>
      </c>
      <c r="H46" s="5" t="s">
        <v>462</v>
      </c>
      <c r="I46" s="5" t="s">
        <v>463</v>
      </c>
      <c r="J46" s="5" t="s">
        <v>464</v>
      </c>
      <c r="K46" s="5" t="s">
        <v>516</v>
      </c>
      <c r="L46" s="5" t="s">
        <v>518</v>
      </c>
    </row>
    <row r="47" spans="1:12" x14ac:dyDescent="0.15">
      <c r="A47" s="5" t="s">
        <v>54</v>
      </c>
      <c r="B47" s="5" t="s">
        <v>54</v>
      </c>
      <c r="C47" s="5" t="s">
        <v>54</v>
      </c>
      <c r="D47" s="5" t="s">
        <v>54</v>
      </c>
      <c r="E47" s="5" t="s">
        <v>54</v>
      </c>
      <c r="F47" s="5" t="s">
        <v>54</v>
      </c>
      <c r="G47" s="5" t="s">
        <v>54</v>
      </c>
      <c r="H47" s="5" t="s">
        <v>54</v>
      </c>
      <c r="I47" s="5" t="s">
        <v>54</v>
      </c>
      <c r="J47" s="5" t="s">
        <v>54</v>
      </c>
      <c r="K47" s="5" t="s">
        <v>54</v>
      </c>
      <c r="L47" s="5" t="s">
        <v>54</v>
      </c>
    </row>
    <row r="48" spans="1:12" ht="15" customHeight="1" x14ac:dyDescent="0.15"/>
    <row r="49" spans="1:13" ht="24.95" customHeight="1" x14ac:dyDescent="0.15">
      <c r="A49" s="14" t="s">
        <v>733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15"/>
    <row r="51" spans="1:13" ht="24.95" customHeight="1" x14ac:dyDescent="0.15">
      <c r="A51" s="14" t="s">
        <v>734</v>
      </c>
      <c r="B51" s="14"/>
      <c r="C51" s="14"/>
      <c r="D51" s="14"/>
      <c r="E51" s="14"/>
      <c r="F51" s="14"/>
    </row>
    <row r="52" spans="1:13" ht="24.95" customHeight="1" x14ac:dyDescent="0.15"/>
    <row r="53" spans="1:13" ht="50.1" customHeight="1" x14ac:dyDescent="0.15">
      <c r="A53" s="20" t="s">
        <v>335</v>
      </c>
      <c r="B53" s="20" t="s">
        <v>44</v>
      </c>
      <c r="C53" s="20" t="s">
        <v>705</v>
      </c>
      <c r="D53" s="5" t="s">
        <v>706</v>
      </c>
      <c r="E53" s="5" t="s">
        <v>707</v>
      </c>
      <c r="F53" s="5" t="s">
        <v>708</v>
      </c>
    </row>
    <row r="54" spans="1:13" ht="50.1" customHeight="1" x14ac:dyDescent="0.15">
      <c r="A54" s="20"/>
      <c r="B54" s="20"/>
      <c r="C54" s="20"/>
      <c r="D54" s="5" t="s">
        <v>735</v>
      </c>
      <c r="E54" s="5" t="s">
        <v>735</v>
      </c>
      <c r="F54" s="5" t="s">
        <v>735</v>
      </c>
    </row>
    <row r="55" spans="1:13" ht="24.95" customHeight="1" x14ac:dyDescent="0.15">
      <c r="A55" s="5" t="s">
        <v>340</v>
      </c>
      <c r="B55" s="5" t="s">
        <v>456</v>
      </c>
      <c r="C55" s="5" t="s">
        <v>457</v>
      </c>
      <c r="D55" s="5" t="s">
        <v>458</v>
      </c>
      <c r="E55" s="5" t="s">
        <v>459</v>
      </c>
      <c r="F55" s="5" t="s">
        <v>460</v>
      </c>
    </row>
    <row r="56" spans="1:13" x14ac:dyDescent="0.15">
      <c r="A56" s="5" t="s">
        <v>54</v>
      </c>
      <c r="B56" s="5" t="s">
        <v>54</v>
      </c>
      <c r="C56" s="5" t="s">
        <v>54</v>
      </c>
      <c r="D56" s="5" t="s">
        <v>54</v>
      </c>
      <c r="E56" s="5" t="s">
        <v>54</v>
      </c>
      <c r="F56" s="5" t="s">
        <v>54</v>
      </c>
    </row>
    <row r="57" spans="1:13" ht="15" customHeight="1" x14ac:dyDescent="0.15"/>
    <row r="58" spans="1:13" ht="24.95" customHeight="1" x14ac:dyDescent="0.15">
      <c r="A58" s="14" t="s">
        <v>736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15"/>
    <row r="60" spans="1:13" ht="24.95" customHeight="1" x14ac:dyDescent="0.15">
      <c r="A60" s="14" t="s">
        <v>737</v>
      </c>
      <c r="B60" s="14"/>
      <c r="C60" s="14"/>
      <c r="D60" s="14"/>
      <c r="E60" s="14"/>
      <c r="F60" s="14"/>
    </row>
    <row r="61" spans="1:13" ht="24.95" customHeight="1" x14ac:dyDescent="0.15"/>
    <row r="62" spans="1:13" ht="50.1" customHeight="1" x14ac:dyDescent="0.15">
      <c r="A62" s="20" t="s">
        <v>335</v>
      </c>
      <c r="B62" s="20" t="s">
        <v>44</v>
      </c>
      <c r="C62" s="20" t="s">
        <v>705</v>
      </c>
      <c r="D62" s="5" t="s">
        <v>706</v>
      </c>
      <c r="E62" s="5" t="s">
        <v>707</v>
      </c>
      <c r="F62" s="5" t="s">
        <v>708</v>
      </c>
    </row>
    <row r="63" spans="1:13" ht="50.1" customHeight="1" x14ac:dyDescent="0.15">
      <c r="A63" s="20"/>
      <c r="B63" s="20"/>
      <c r="C63" s="20"/>
      <c r="D63" s="5" t="s">
        <v>735</v>
      </c>
      <c r="E63" s="5" t="s">
        <v>735</v>
      </c>
      <c r="F63" s="5" t="s">
        <v>735</v>
      </c>
    </row>
    <row r="64" spans="1:13" ht="24.95" customHeight="1" x14ac:dyDescent="0.15">
      <c r="A64" s="5" t="s">
        <v>340</v>
      </c>
      <c r="B64" s="5" t="s">
        <v>456</v>
      </c>
      <c r="C64" s="5" t="s">
        <v>457</v>
      </c>
      <c r="D64" s="5" t="s">
        <v>458</v>
      </c>
      <c r="E64" s="5" t="s">
        <v>459</v>
      </c>
      <c r="F64" s="5" t="s">
        <v>460</v>
      </c>
    </row>
    <row r="65" spans="1:13" ht="24.95" customHeight="1" x14ac:dyDescent="0.15">
      <c r="A65" s="5" t="s">
        <v>340</v>
      </c>
      <c r="B65" s="5" t="s">
        <v>95</v>
      </c>
      <c r="C65" s="6" t="s">
        <v>738</v>
      </c>
      <c r="D65" s="8">
        <v>10000</v>
      </c>
      <c r="E65" s="8">
        <v>0</v>
      </c>
      <c r="F65" s="8">
        <v>0</v>
      </c>
    </row>
    <row r="66" spans="1:13" ht="24.95" customHeight="1" x14ac:dyDescent="0.15">
      <c r="A66" s="26" t="s">
        <v>441</v>
      </c>
      <c r="B66" s="26"/>
      <c r="C66" s="26"/>
      <c r="D66" s="9">
        <f>SUM(D65:D65)</f>
        <v>10000</v>
      </c>
      <c r="E66" s="9">
        <f>SUM(E65:E65)</f>
        <v>0</v>
      </c>
      <c r="F66" s="9">
        <f>SUM(F65:F65)</f>
        <v>0</v>
      </c>
    </row>
    <row r="67" spans="1:13" ht="15" customHeight="1" x14ac:dyDescent="0.15"/>
    <row r="68" spans="1:13" ht="24.95" customHeight="1" x14ac:dyDescent="0.15">
      <c r="A68" s="14" t="s">
        <v>739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15"/>
    <row r="70" spans="1:13" ht="24.95" customHeight="1" x14ac:dyDescent="0.15">
      <c r="A70" s="14" t="s">
        <v>740</v>
      </c>
      <c r="B70" s="14"/>
      <c r="C70" s="14"/>
      <c r="D70" s="14"/>
      <c r="E70" s="14"/>
      <c r="F70" s="14"/>
    </row>
    <row r="71" spans="1:13" ht="24.95" customHeight="1" x14ac:dyDescent="0.15"/>
    <row r="72" spans="1:13" ht="50.1" customHeight="1" x14ac:dyDescent="0.15">
      <c r="A72" s="20" t="s">
        <v>335</v>
      </c>
      <c r="B72" s="20" t="s">
        <v>44</v>
      </c>
      <c r="C72" s="20" t="s">
        <v>705</v>
      </c>
      <c r="D72" s="5" t="s">
        <v>706</v>
      </c>
      <c r="E72" s="5" t="s">
        <v>707</v>
      </c>
      <c r="F72" s="5" t="s">
        <v>708</v>
      </c>
    </row>
    <row r="73" spans="1:13" ht="50.1" customHeight="1" x14ac:dyDescent="0.15">
      <c r="A73" s="20"/>
      <c r="B73" s="20"/>
      <c r="C73" s="20"/>
      <c r="D73" s="5" t="s">
        <v>735</v>
      </c>
      <c r="E73" s="5" t="s">
        <v>735</v>
      </c>
      <c r="F73" s="5" t="s">
        <v>735</v>
      </c>
    </row>
    <row r="74" spans="1:13" ht="24.95" customHeight="1" x14ac:dyDescent="0.15">
      <c r="A74" s="5" t="s">
        <v>340</v>
      </c>
      <c r="B74" s="5" t="s">
        <v>456</v>
      </c>
      <c r="C74" s="5" t="s">
        <v>457</v>
      </c>
      <c r="D74" s="5" t="s">
        <v>458</v>
      </c>
      <c r="E74" s="5" t="s">
        <v>459</v>
      </c>
      <c r="F74" s="5" t="s">
        <v>460</v>
      </c>
    </row>
    <row r="75" spans="1:13" ht="24.95" customHeight="1" x14ac:dyDescent="0.15">
      <c r="A75" s="5" t="s">
        <v>340</v>
      </c>
      <c r="B75" s="5" t="s">
        <v>95</v>
      </c>
      <c r="C75" s="6" t="s">
        <v>741</v>
      </c>
      <c r="D75" s="8">
        <v>6033.34</v>
      </c>
      <c r="E75" s="8">
        <v>0</v>
      </c>
      <c r="F75" s="8">
        <v>0</v>
      </c>
    </row>
    <row r="76" spans="1:13" ht="24.95" customHeight="1" x14ac:dyDescent="0.15">
      <c r="A76" s="5" t="s">
        <v>456</v>
      </c>
      <c r="B76" s="5" t="s">
        <v>95</v>
      </c>
      <c r="C76" s="6" t="s">
        <v>742</v>
      </c>
      <c r="D76" s="8">
        <v>2245200</v>
      </c>
      <c r="E76" s="8">
        <v>0</v>
      </c>
      <c r="F76" s="8">
        <v>0</v>
      </c>
    </row>
    <row r="77" spans="1:13" ht="24.95" customHeight="1" x14ac:dyDescent="0.15">
      <c r="A77" s="5" t="s">
        <v>457</v>
      </c>
      <c r="B77" s="5" t="s">
        <v>95</v>
      </c>
      <c r="C77" s="6" t="s">
        <v>743</v>
      </c>
      <c r="D77" s="8">
        <v>11557</v>
      </c>
      <c r="E77" s="8">
        <v>0</v>
      </c>
      <c r="F77" s="8">
        <v>0</v>
      </c>
    </row>
    <row r="78" spans="1:13" ht="24.95" customHeight="1" x14ac:dyDescent="0.15">
      <c r="A78" s="5" t="s">
        <v>458</v>
      </c>
      <c r="B78" s="5" t="s">
        <v>95</v>
      </c>
      <c r="C78" s="6" t="s">
        <v>744</v>
      </c>
      <c r="D78" s="8">
        <v>1538964</v>
      </c>
      <c r="E78" s="8">
        <v>0</v>
      </c>
      <c r="F78" s="8">
        <v>0</v>
      </c>
    </row>
    <row r="79" spans="1:13" ht="24.95" customHeight="1" x14ac:dyDescent="0.15">
      <c r="A79" s="26" t="s">
        <v>441</v>
      </c>
      <c r="B79" s="26"/>
      <c r="C79" s="26"/>
      <c r="D79" s="9">
        <f>SUM(D75:D78)</f>
        <v>3801754.34</v>
      </c>
      <c r="E79" s="9">
        <f>SUM(E75:E78)</f>
        <v>0</v>
      </c>
      <c r="F79" s="9">
        <f>SUM(F75:F78)</f>
        <v>0</v>
      </c>
    </row>
    <row r="80" spans="1:13" ht="15" customHeight="1" x14ac:dyDescent="0.15"/>
    <row r="81" spans="1:13" ht="24.95" customHeight="1" x14ac:dyDescent="0.15">
      <c r="A81" s="14" t="s">
        <v>745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3" ht="24.95" customHeight="1" x14ac:dyDescent="0.15"/>
    <row r="83" spans="1:13" ht="50.1" customHeight="1" x14ac:dyDescent="0.15">
      <c r="A83" s="20" t="s">
        <v>335</v>
      </c>
      <c r="B83" s="20" t="s">
        <v>44</v>
      </c>
      <c r="C83" s="20" t="s">
        <v>705</v>
      </c>
      <c r="D83" s="20" t="s">
        <v>706</v>
      </c>
      <c r="E83" s="20"/>
      <c r="F83" s="20"/>
      <c r="G83" s="20" t="s">
        <v>707</v>
      </c>
      <c r="H83" s="20"/>
      <c r="I83" s="20"/>
      <c r="J83" s="20" t="s">
        <v>708</v>
      </c>
      <c r="K83" s="20"/>
      <c r="L83" s="20"/>
    </row>
    <row r="84" spans="1:13" ht="50.1" customHeight="1" x14ac:dyDescent="0.15">
      <c r="A84" s="20"/>
      <c r="B84" s="20"/>
      <c r="C84" s="20"/>
      <c r="D84" s="5" t="s">
        <v>746</v>
      </c>
      <c r="E84" s="5" t="s">
        <v>747</v>
      </c>
      <c r="F84" s="5" t="s">
        <v>748</v>
      </c>
      <c r="G84" s="5" t="s">
        <v>746</v>
      </c>
      <c r="H84" s="5" t="s">
        <v>747</v>
      </c>
      <c r="I84" s="5" t="s">
        <v>749</v>
      </c>
      <c r="J84" s="5" t="s">
        <v>746</v>
      </c>
      <c r="K84" s="5" t="s">
        <v>747</v>
      </c>
      <c r="L84" s="5" t="s">
        <v>750</v>
      </c>
    </row>
    <row r="85" spans="1:13" ht="24.95" customHeight="1" x14ac:dyDescent="0.15">
      <c r="A85" s="5" t="s">
        <v>340</v>
      </c>
      <c r="B85" s="5" t="s">
        <v>456</v>
      </c>
      <c r="C85" s="5" t="s">
        <v>457</v>
      </c>
      <c r="D85" s="5" t="s">
        <v>458</v>
      </c>
      <c r="E85" s="5" t="s">
        <v>459</v>
      </c>
      <c r="F85" s="5" t="s">
        <v>460</v>
      </c>
      <c r="G85" s="5" t="s">
        <v>461</v>
      </c>
      <c r="H85" s="5" t="s">
        <v>462</v>
      </c>
      <c r="I85" s="5" t="s">
        <v>463</v>
      </c>
      <c r="J85" s="5" t="s">
        <v>464</v>
      </c>
      <c r="K85" s="5" t="s">
        <v>516</v>
      </c>
      <c r="L85" s="5" t="s">
        <v>518</v>
      </c>
    </row>
    <row r="86" spans="1:13" ht="24.95" customHeight="1" x14ac:dyDescent="0.15">
      <c r="A86" s="5" t="s">
        <v>340</v>
      </c>
      <c r="B86" s="5" t="s">
        <v>751</v>
      </c>
      <c r="C86" s="6" t="s">
        <v>752</v>
      </c>
      <c r="D86" s="8">
        <v>1</v>
      </c>
      <c r="E86" s="8">
        <v>-20000</v>
      </c>
      <c r="F86" s="8">
        <v>-20000</v>
      </c>
      <c r="G86" s="8">
        <v>1</v>
      </c>
      <c r="H86" s="8">
        <v>-20000</v>
      </c>
      <c r="I86" s="8">
        <v>-20000</v>
      </c>
      <c r="J86" s="8">
        <v>1</v>
      </c>
      <c r="K86" s="8">
        <v>-20000</v>
      </c>
      <c r="L86" s="8">
        <v>-20000</v>
      </c>
    </row>
    <row r="87" spans="1:13" ht="24.95" customHeight="1" x14ac:dyDescent="0.15">
      <c r="A87" s="26" t="s">
        <v>441</v>
      </c>
      <c r="B87" s="26"/>
      <c r="C87" s="26"/>
      <c r="D87" s="9" t="s">
        <v>54</v>
      </c>
      <c r="E87" s="9" t="s">
        <v>54</v>
      </c>
      <c r="F87" s="9">
        <f>SUM(F86:F86)</f>
        <v>-20000</v>
      </c>
      <c r="G87" s="9" t="s">
        <v>54</v>
      </c>
      <c r="H87" s="9" t="s">
        <v>54</v>
      </c>
      <c r="I87" s="9">
        <f>SUM(I86:I86)</f>
        <v>-20000</v>
      </c>
      <c r="J87" s="9" t="s">
        <v>54</v>
      </c>
      <c r="K87" s="9" t="s">
        <v>54</v>
      </c>
      <c r="L87" s="9">
        <f>SUM(L86:L86)</f>
        <v>-20000</v>
      </c>
    </row>
    <row r="88" spans="1:13" ht="15" customHeight="1" x14ac:dyDescent="0.15"/>
    <row r="89" spans="1:13" ht="24.95" customHeight="1" x14ac:dyDescent="0.15">
      <c r="A89" s="14" t="s">
        <v>753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24.95" customHeight="1" x14ac:dyDescent="0.15"/>
    <row r="91" spans="1:13" ht="50.1" customHeight="1" x14ac:dyDescent="0.15">
      <c r="A91" s="20" t="s">
        <v>335</v>
      </c>
      <c r="B91" s="20" t="s">
        <v>44</v>
      </c>
      <c r="C91" s="20" t="s">
        <v>705</v>
      </c>
      <c r="D91" s="20" t="s">
        <v>706</v>
      </c>
      <c r="E91" s="20"/>
      <c r="F91" s="20"/>
      <c r="G91" s="20" t="s">
        <v>707</v>
      </c>
      <c r="H91" s="20"/>
      <c r="I91" s="20"/>
      <c r="J91" s="20" t="s">
        <v>708</v>
      </c>
      <c r="K91" s="20"/>
      <c r="L91" s="20"/>
    </row>
    <row r="92" spans="1:13" ht="50.1" customHeight="1" x14ac:dyDescent="0.15">
      <c r="A92" s="20"/>
      <c r="B92" s="20"/>
      <c r="C92" s="20"/>
      <c r="D92" s="5" t="s">
        <v>709</v>
      </c>
      <c r="E92" s="5" t="s">
        <v>710</v>
      </c>
      <c r="F92" s="5" t="s">
        <v>711</v>
      </c>
      <c r="G92" s="5" t="s">
        <v>709</v>
      </c>
      <c r="H92" s="5" t="s">
        <v>710</v>
      </c>
      <c r="I92" s="5" t="s">
        <v>712</v>
      </c>
      <c r="J92" s="5" t="s">
        <v>709</v>
      </c>
      <c r="K92" s="5" t="s">
        <v>710</v>
      </c>
      <c r="L92" s="5" t="s">
        <v>713</v>
      </c>
    </row>
    <row r="93" spans="1:13" ht="24.95" customHeight="1" x14ac:dyDescent="0.15">
      <c r="A93" s="5" t="s">
        <v>340</v>
      </c>
      <c r="B93" s="5" t="s">
        <v>456</v>
      </c>
      <c r="C93" s="5" t="s">
        <v>457</v>
      </c>
      <c r="D93" s="5" t="s">
        <v>458</v>
      </c>
      <c r="E93" s="5" t="s">
        <v>459</v>
      </c>
      <c r="F93" s="5" t="s">
        <v>460</v>
      </c>
      <c r="G93" s="5" t="s">
        <v>461</v>
      </c>
      <c r="H93" s="5" t="s">
        <v>462</v>
      </c>
      <c r="I93" s="5" t="s">
        <v>463</v>
      </c>
      <c r="J93" s="5" t="s">
        <v>464</v>
      </c>
      <c r="K93" s="5" t="s">
        <v>516</v>
      </c>
      <c r="L93" s="5" t="s">
        <v>518</v>
      </c>
    </row>
    <row r="94" spans="1:13" x14ac:dyDescent="0.15">
      <c r="A94" s="5" t="s">
        <v>54</v>
      </c>
      <c r="B94" s="5" t="s">
        <v>54</v>
      </c>
      <c r="C94" s="5" t="s">
        <v>54</v>
      </c>
      <c r="D94" s="5" t="s">
        <v>54</v>
      </c>
      <c r="E94" s="5" t="s">
        <v>54</v>
      </c>
      <c r="F94" s="5" t="s">
        <v>54</v>
      </c>
      <c r="G94" s="5" t="s">
        <v>54</v>
      </c>
      <c r="H94" s="5" t="s">
        <v>54</v>
      </c>
      <c r="I94" s="5" t="s">
        <v>54</v>
      </c>
      <c r="J94" s="5" t="s">
        <v>54</v>
      </c>
      <c r="K94" s="5" t="s">
        <v>54</v>
      </c>
      <c r="L94" s="5" t="s">
        <v>54</v>
      </c>
    </row>
    <row r="95" spans="1:13" ht="15" customHeight="1" x14ac:dyDescent="0.15"/>
    <row r="96" spans="1:13" ht="24.95" customHeight="1" x14ac:dyDescent="0.15">
      <c r="A96" s="14" t="s">
        <v>754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2" ht="24.95" customHeight="1" x14ac:dyDescent="0.15"/>
    <row r="98" spans="1:12" ht="50.1" customHeight="1" x14ac:dyDescent="0.15">
      <c r="A98" s="20" t="s">
        <v>335</v>
      </c>
      <c r="B98" s="20" t="s">
        <v>44</v>
      </c>
      <c r="C98" s="20" t="s">
        <v>705</v>
      </c>
      <c r="D98" s="20" t="s">
        <v>706</v>
      </c>
      <c r="E98" s="20"/>
      <c r="F98" s="20"/>
      <c r="G98" s="20" t="s">
        <v>707</v>
      </c>
      <c r="H98" s="20"/>
      <c r="I98" s="20"/>
      <c r="J98" s="20" t="s">
        <v>708</v>
      </c>
      <c r="K98" s="20"/>
      <c r="L98" s="20"/>
    </row>
    <row r="99" spans="1:12" ht="50.1" customHeight="1" x14ac:dyDescent="0.15">
      <c r="A99" s="20"/>
      <c r="B99" s="20"/>
      <c r="C99" s="20"/>
      <c r="D99" s="5" t="s">
        <v>709</v>
      </c>
      <c r="E99" s="5" t="s">
        <v>710</v>
      </c>
      <c r="F99" s="5" t="s">
        <v>711</v>
      </c>
      <c r="G99" s="5" t="s">
        <v>709</v>
      </c>
      <c r="H99" s="5" t="s">
        <v>710</v>
      </c>
      <c r="I99" s="5" t="s">
        <v>712</v>
      </c>
      <c r="J99" s="5" t="s">
        <v>709</v>
      </c>
      <c r="K99" s="5" t="s">
        <v>710</v>
      </c>
      <c r="L99" s="5" t="s">
        <v>713</v>
      </c>
    </row>
    <row r="100" spans="1:12" ht="24.95" customHeight="1" x14ac:dyDescent="0.15">
      <c r="A100" s="5" t="s">
        <v>340</v>
      </c>
      <c r="B100" s="5" t="s">
        <v>456</v>
      </c>
      <c r="C100" s="5" t="s">
        <v>457</v>
      </c>
      <c r="D100" s="5" t="s">
        <v>458</v>
      </c>
      <c r="E100" s="5" t="s">
        <v>459</v>
      </c>
      <c r="F100" s="5" t="s">
        <v>460</v>
      </c>
      <c r="G100" s="5" t="s">
        <v>461</v>
      </c>
      <c r="H100" s="5" t="s">
        <v>462</v>
      </c>
      <c r="I100" s="5" t="s">
        <v>463</v>
      </c>
      <c r="J100" s="5" t="s">
        <v>464</v>
      </c>
      <c r="K100" s="5" t="s">
        <v>516</v>
      </c>
      <c r="L100" s="5" t="s">
        <v>518</v>
      </c>
    </row>
    <row r="101" spans="1:12" x14ac:dyDescent="0.15">
      <c r="A101" s="5" t="s">
        <v>54</v>
      </c>
      <c r="B101" s="5" t="s">
        <v>54</v>
      </c>
      <c r="C101" s="5" t="s">
        <v>54</v>
      </c>
      <c r="D101" s="5" t="s">
        <v>54</v>
      </c>
      <c r="E101" s="5" t="s">
        <v>54</v>
      </c>
      <c r="F101" s="5" t="s">
        <v>54</v>
      </c>
      <c r="G101" s="5" t="s">
        <v>54</v>
      </c>
      <c r="H101" s="5" t="s">
        <v>54</v>
      </c>
      <c r="I101" s="5" t="s">
        <v>54</v>
      </c>
      <c r="J101" s="5" t="s">
        <v>54</v>
      </c>
      <c r="K101" s="5" t="s">
        <v>54</v>
      </c>
      <c r="L101" s="5" t="s">
        <v>54</v>
      </c>
    </row>
  </sheetData>
  <sheetProtection password="C493" sheet="1" objects="1" scenarios="1"/>
  <mergeCells count="71">
    <mergeCell ref="A96:M96"/>
    <mergeCell ref="A98:A99"/>
    <mergeCell ref="B98:B99"/>
    <mergeCell ref="C98:C99"/>
    <mergeCell ref="D98:F98"/>
    <mergeCell ref="G98:I98"/>
    <mergeCell ref="J98:L98"/>
    <mergeCell ref="A87:C87"/>
    <mergeCell ref="A89:M89"/>
    <mergeCell ref="A91:A92"/>
    <mergeCell ref="B91:B92"/>
    <mergeCell ref="C91:C92"/>
    <mergeCell ref="D91:F91"/>
    <mergeCell ref="G91:I91"/>
    <mergeCell ref="J91:L91"/>
    <mergeCell ref="A79:C79"/>
    <mergeCell ref="A81:L81"/>
    <mergeCell ref="A83:A84"/>
    <mergeCell ref="B83:B84"/>
    <mergeCell ref="C83:C84"/>
    <mergeCell ref="D83:F83"/>
    <mergeCell ref="G83:I83"/>
    <mergeCell ref="J83:L83"/>
    <mergeCell ref="A66:C66"/>
    <mergeCell ref="A68:M68"/>
    <mergeCell ref="A70:F70"/>
    <mergeCell ref="A72:A73"/>
    <mergeCell ref="B72:B73"/>
    <mergeCell ref="C72:C73"/>
    <mergeCell ref="A58:M58"/>
    <mergeCell ref="A60:F60"/>
    <mergeCell ref="A62:A63"/>
    <mergeCell ref="B62:B63"/>
    <mergeCell ref="C62:C63"/>
    <mergeCell ref="A49:M49"/>
    <mergeCell ref="A51:F51"/>
    <mergeCell ref="A53:A54"/>
    <mergeCell ref="B53:B54"/>
    <mergeCell ref="C53:C54"/>
    <mergeCell ref="A40:C40"/>
    <mergeCell ref="A42:L42"/>
    <mergeCell ref="A44:A45"/>
    <mergeCell ref="B44:B45"/>
    <mergeCell ref="C44:C45"/>
    <mergeCell ref="D44:F44"/>
    <mergeCell ref="G44:I44"/>
    <mergeCell ref="J44:L44"/>
    <mergeCell ref="A30:C30"/>
    <mergeCell ref="A32:L32"/>
    <mergeCell ref="A34:A35"/>
    <mergeCell ref="B34:B35"/>
    <mergeCell ref="C34:C35"/>
    <mergeCell ref="D34:F34"/>
    <mergeCell ref="G34:I34"/>
    <mergeCell ref="J34:L34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22" t="s">
        <v>755</v>
      </c>
      <c r="B1" s="22"/>
      <c r="C1" s="22"/>
      <c r="D1" s="22"/>
      <c r="E1" s="22"/>
      <c r="F1" s="22"/>
      <c r="G1" s="22"/>
      <c r="H1" s="22"/>
      <c r="I1" s="22"/>
    </row>
    <row r="2" spans="1:9" ht="24.95" customHeight="1" x14ac:dyDescent="0.15">
      <c r="A2" s="15" t="s">
        <v>756</v>
      </c>
      <c r="B2" s="15"/>
      <c r="C2" s="15"/>
      <c r="D2" s="15"/>
      <c r="E2" s="15"/>
      <c r="F2" s="15"/>
      <c r="G2" s="15"/>
      <c r="H2" s="15"/>
      <c r="I2" s="15"/>
    </row>
    <row r="3" spans="1:9" ht="20.100000000000001" customHeight="1" x14ac:dyDescent="0.15"/>
    <row r="4" spans="1:9" ht="20.100000000000001" customHeight="1" x14ac:dyDescent="0.15">
      <c r="A4" s="26" t="s">
        <v>757</v>
      </c>
      <c r="B4" s="26"/>
      <c r="C4" s="26"/>
      <c r="D4" s="26" t="s">
        <v>571</v>
      </c>
      <c r="E4" s="26"/>
      <c r="F4" s="26"/>
      <c r="G4" s="26"/>
      <c r="H4" s="26"/>
      <c r="I4" s="26"/>
    </row>
    <row r="5" spans="1:9" ht="20.100000000000001" customHeight="1" x14ac:dyDescent="0.15">
      <c r="A5" s="20" t="s">
        <v>758</v>
      </c>
      <c r="B5" s="20" t="s">
        <v>759</v>
      </c>
      <c r="C5" s="20" t="s">
        <v>760</v>
      </c>
      <c r="D5" s="20" t="s">
        <v>761</v>
      </c>
      <c r="E5" s="20" t="s">
        <v>762</v>
      </c>
      <c r="F5" s="20" t="s">
        <v>763</v>
      </c>
      <c r="G5" s="20"/>
      <c r="H5" s="20"/>
      <c r="I5" s="20"/>
    </row>
    <row r="6" spans="1:9" ht="20.100000000000001" customHeight="1" x14ac:dyDescent="0.15">
      <c r="A6" s="20"/>
      <c r="B6" s="20"/>
      <c r="C6" s="20"/>
      <c r="D6" s="20"/>
      <c r="E6" s="20"/>
      <c r="F6" s="5" t="s">
        <v>764</v>
      </c>
      <c r="G6" s="5" t="s">
        <v>765</v>
      </c>
      <c r="H6" s="5" t="s">
        <v>766</v>
      </c>
      <c r="I6" s="5" t="s">
        <v>767</v>
      </c>
    </row>
    <row r="7" spans="1:9" x14ac:dyDescent="0.15">
      <c r="A7" s="5" t="s">
        <v>220</v>
      </c>
      <c r="B7" s="5" t="s">
        <v>340</v>
      </c>
      <c r="C7" s="6" t="s">
        <v>768</v>
      </c>
      <c r="D7" s="6" t="s">
        <v>769</v>
      </c>
      <c r="E7" s="5" t="s">
        <v>770</v>
      </c>
      <c r="F7" s="8">
        <v>12000</v>
      </c>
      <c r="G7" s="8">
        <v>91744.22</v>
      </c>
      <c r="H7" s="8">
        <v>79744.22</v>
      </c>
      <c r="I7" s="6" t="s">
        <v>771</v>
      </c>
    </row>
    <row r="8" spans="1:9" x14ac:dyDescent="0.15">
      <c r="A8" s="5" t="s">
        <v>220</v>
      </c>
      <c r="B8" s="5" t="s">
        <v>340</v>
      </c>
      <c r="C8" s="6" t="s">
        <v>768</v>
      </c>
      <c r="D8" s="6" t="s">
        <v>769</v>
      </c>
      <c r="E8" s="5" t="s">
        <v>772</v>
      </c>
      <c r="F8" s="8">
        <v>12000</v>
      </c>
      <c r="G8" s="8">
        <v>12000</v>
      </c>
      <c r="H8" s="8">
        <v>0</v>
      </c>
      <c r="I8" s="6" t="s">
        <v>771</v>
      </c>
    </row>
    <row r="9" spans="1:9" x14ac:dyDescent="0.15">
      <c r="A9" s="5" t="s">
        <v>220</v>
      </c>
      <c r="B9" s="5" t="s">
        <v>340</v>
      </c>
      <c r="C9" s="6" t="s">
        <v>768</v>
      </c>
      <c r="D9" s="6" t="s">
        <v>769</v>
      </c>
      <c r="E9" s="5" t="s">
        <v>773</v>
      </c>
      <c r="F9" s="8">
        <v>12000</v>
      </c>
      <c r="G9" s="8">
        <v>12000</v>
      </c>
      <c r="H9" s="8">
        <v>0</v>
      </c>
      <c r="I9" s="6" t="s">
        <v>771</v>
      </c>
    </row>
    <row r="10" spans="1:9" x14ac:dyDescent="0.15">
      <c r="A10" s="5" t="s">
        <v>220</v>
      </c>
      <c r="B10" s="5" t="s">
        <v>340</v>
      </c>
      <c r="C10" s="6" t="s">
        <v>768</v>
      </c>
      <c r="D10" s="6" t="s">
        <v>769</v>
      </c>
      <c r="E10" s="5" t="s">
        <v>770</v>
      </c>
      <c r="F10" s="8">
        <v>91744.22</v>
      </c>
      <c r="G10" s="8">
        <v>81043.69</v>
      </c>
      <c r="H10" s="8">
        <v>-10700.53</v>
      </c>
      <c r="I10" s="6" t="s">
        <v>771</v>
      </c>
    </row>
    <row r="11" spans="1:9" x14ac:dyDescent="0.15">
      <c r="A11" s="5" t="s">
        <v>220</v>
      </c>
      <c r="B11" s="5" t="s">
        <v>340</v>
      </c>
      <c r="C11" s="6" t="s">
        <v>768</v>
      </c>
      <c r="D11" s="6" t="s">
        <v>769</v>
      </c>
      <c r="E11" s="5" t="s">
        <v>772</v>
      </c>
      <c r="F11" s="8">
        <v>12000</v>
      </c>
      <c r="G11" s="8">
        <v>12000</v>
      </c>
      <c r="H11" s="8">
        <v>0</v>
      </c>
      <c r="I11" s="6" t="s">
        <v>771</v>
      </c>
    </row>
    <row r="12" spans="1:9" x14ac:dyDescent="0.15">
      <c r="A12" s="5" t="s">
        <v>220</v>
      </c>
      <c r="B12" s="5" t="s">
        <v>340</v>
      </c>
      <c r="C12" s="6" t="s">
        <v>768</v>
      </c>
      <c r="D12" s="6" t="s">
        <v>769</v>
      </c>
      <c r="E12" s="5" t="s">
        <v>773</v>
      </c>
      <c r="F12" s="8">
        <v>12000</v>
      </c>
      <c r="G12" s="8">
        <v>12000</v>
      </c>
      <c r="H12" s="8">
        <v>0</v>
      </c>
      <c r="I12" s="6" t="s">
        <v>771</v>
      </c>
    </row>
    <row r="13" spans="1:9" x14ac:dyDescent="0.15">
      <c r="A13" s="5" t="s">
        <v>136</v>
      </c>
      <c r="B13" s="5" t="s">
        <v>340</v>
      </c>
      <c r="C13" s="6" t="s">
        <v>768</v>
      </c>
      <c r="D13" s="6" t="s">
        <v>774</v>
      </c>
      <c r="E13" s="5" t="s">
        <v>770</v>
      </c>
      <c r="F13" s="8">
        <v>0</v>
      </c>
      <c r="G13" s="8">
        <v>4050</v>
      </c>
      <c r="H13" s="8">
        <v>4050</v>
      </c>
      <c r="I13" s="6" t="s">
        <v>771</v>
      </c>
    </row>
    <row r="14" spans="1:9" x14ac:dyDescent="0.15">
      <c r="A14" s="5" t="s">
        <v>136</v>
      </c>
      <c r="B14" s="5" t="s">
        <v>340</v>
      </c>
      <c r="C14" s="6" t="s">
        <v>768</v>
      </c>
      <c r="D14" s="6" t="s">
        <v>774</v>
      </c>
      <c r="E14" s="5" t="s">
        <v>772</v>
      </c>
      <c r="F14" s="8">
        <v>0</v>
      </c>
      <c r="G14" s="8">
        <v>0</v>
      </c>
      <c r="H14" s="8">
        <v>0</v>
      </c>
      <c r="I14" s="6" t="s">
        <v>771</v>
      </c>
    </row>
    <row r="15" spans="1:9" x14ac:dyDescent="0.15">
      <c r="A15" s="5" t="s">
        <v>136</v>
      </c>
      <c r="B15" s="5" t="s">
        <v>340</v>
      </c>
      <c r="C15" s="6" t="s">
        <v>768</v>
      </c>
      <c r="D15" s="6" t="s">
        <v>774</v>
      </c>
      <c r="E15" s="5" t="s">
        <v>773</v>
      </c>
      <c r="F15" s="8">
        <v>0</v>
      </c>
      <c r="G15" s="8">
        <v>0</v>
      </c>
      <c r="H15" s="8">
        <v>0</v>
      </c>
      <c r="I15" s="6" t="s">
        <v>771</v>
      </c>
    </row>
    <row r="16" spans="1:9" x14ac:dyDescent="0.15">
      <c r="A16" s="5" t="s">
        <v>181</v>
      </c>
      <c r="B16" s="5" t="s">
        <v>456</v>
      </c>
      <c r="C16" s="6" t="s">
        <v>768</v>
      </c>
      <c r="D16" s="6" t="s">
        <v>775</v>
      </c>
      <c r="E16" s="5" t="s">
        <v>770</v>
      </c>
      <c r="F16" s="8">
        <v>500</v>
      </c>
      <c r="G16" s="8">
        <v>7150.53</v>
      </c>
      <c r="H16" s="8">
        <v>6650.53</v>
      </c>
      <c r="I16" s="6" t="s">
        <v>771</v>
      </c>
    </row>
    <row r="17" spans="1:9" x14ac:dyDescent="0.15">
      <c r="A17" s="5" t="s">
        <v>181</v>
      </c>
      <c r="B17" s="5" t="s">
        <v>456</v>
      </c>
      <c r="C17" s="6" t="s">
        <v>768</v>
      </c>
      <c r="D17" s="6" t="s">
        <v>775</v>
      </c>
      <c r="E17" s="5" t="s">
        <v>772</v>
      </c>
      <c r="F17" s="8">
        <v>500</v>
      </c>
      <c r="G17" s="8">
        <v>500</v>
      </c>
      <c r="H17" s="8">
        <v>0</v>
      </c>
      <c r="I17" s="6" t="s">
        <v>771</v>
      </c>
    </row>
    <row r="18" spans="1:9" x14ac:dyDescent="0.15">
      <c r="A18" s="5" t="s">
        <v>181</v>
      </c>
      <c r="B18" s="5" t="s">
        <v>456</v>
      </c>
      <c r="C18" s="6" t="s">
        <v>768</v>
      </c>
      <c r="D18" s="6" t="s">
        <v>775</v>
      </c>
      <c r="E18" s="5" t="s">
        <v>773</v>
      </c>
      <c r="F18" s="8">
        <v>500</v>
      </c>
      <c r="G18" s="8">
        <v>500</v>
      </c>
      <c r="H18" s="8">
        <v>0</v>
      </c>
      <c r="I18" s="6" t="s">
        <v>771</v>
      </c>
    </row>
    <row r="19" spans="1:9" ht="20.100000000000001" customHeight="1" x14ac:dyDescent="0.15">
      <c r="A19" s="27" t="s">
        <v>441</v>
      </c>
      <c r="B19" s="27"/>
      <c r="C19" s="27"/>
      <c r="D19" s="27"/>
      <c r="E19" s="27"/>
      <c r="F19" s="9">
        <f>SUM(F7:F18)</f>
        <v>153244.22</v>
      </c>
      <c r="G19" s="9">
        <f>SUM(G7:G18)</f>
        <v>232988.44</v>
      </c>
      <c r="H19" s="9">
        <f>SUM(H7:H18)</f>
        <v>79744.22</v>
      </c>
    </row>
    <row r="20" spans="1:9" ht="20.100000000000001" customHeight="1" x14ac:dyDescent="0.15"/>
    <row r="21" spans="1:9" ht="20.100000000000001" customHeight="1" x14ac:dyDescent="0.15">
      <c r="A21" s="26" t="s">
        <v>757</v>
      </c>
      <c r="B21" s="26"/>
      <c r="C21" s="26"/>
      <c r="D21" s="26" t="s">
        <v>506</v>
      </c>
      <c r="E21" s="26"/>
      <c r="F21" s="26"/>
      <c r="G21" s="26"/>
      <c r="H21" s="26"/>
      <c r="I21" s="26"/>
    </row>
    <row r="22" spans="1:9" ht="20.100000000000001" customHeight="1" x14ac:dyDescent="0.15">
      <c r="A22" s="20" t="s">
        <v>758</v>
      </c>
      <c r="B22" s="20" t="s">
        <v>759</v>
      </c>
      <c r="C22" s="20" t="s">
        <v>760</v>
      </c>
      <c r="D22" s="20" t="s">
        <v>761</v>
      </c>
      <c r="E22" s="20" t="s">
        <v>762</v>
      </c>
      <c r="F22" s="20" t="s">
        <v>763</v>
      </c>
      <c r="G22" s="20"/>
      <c r="H22" s="20"/>
      <c r="I22" s="20"/>
    </row>
    <row r="23" spans="1:9" ht="20.100000000000001" customHeight="1" x14ac:dyDescent="0.15">
      <c r="A23" s="20"/>
      <c r="B23" s="20"/>
      <c r="C23" s="20"/>
      <c r="D23" s="20"/>
      <c r="E23" s="20"/>
      <c r="F23" s="5" t="s">
        <v>764</v>
      </c>
      <c r="G23" s="5" t="s">
        <v>765</v>
      </c>
      <c r="H23" s="5" t="s">
        <v>766</v>
      </c>
      <c r="I23" s="5" t="s">
        <v>767</v>
      </c>
    </row>
    <row r="24" spans="1:9" ht="20.100000000000001" customHeight="1" x14ac:dyDescent="0.15">
      <c r="A24" s="20" t="s">
        <v>776</v>
      </c>
      <c r="B24" s="20"/>
      <c r="C24" s="20"/>
      <c r="D24" s="20"/>
      <c r="E24" s="20"/>
      <c r="F24" s="20"/>
      <c r="G24" s="20"/>
      <c r="H24" s="20"/>
      <c r="I24" s="20"/>
    </row>
    <row r="25" spans="1:9" ht="20.100000000000001" customHeight="1" x14ac:dyDescent="0.15"/>
    <row r="26" spans="1:9" ht="20.100000000000001" customHeight="1" x14ac:dyDescent="0.15">
      <c r="A26" s="26" t="s">
        <v>757</v>
      </c>
      <c r="B26" s="26"/>
      <c r="C26" s="26"/>
      <c r="D26" s="26" t="s">
        <v>57</v>
      </c>
      <c r="E26" s="26"/>
      <c r="F26" s="26"/>
      <c r="G26" s="26"/>
      <c r="H26" s="26"/>
      <c r="I26" s="26"/>
    </row>
    <row r="27" spans="1:9" ht="20.100000000000001" customHeight="1" x14ac:dyDescent="0.15">
      <c r="A27" s="20" t="s">
        <v>758</v>
      </c>
      <c r="B27" s="20" t="s">
        <v>759</v>
      </c>
      <c r="C27" s="20" t="s">
        <v>760</v>
      </c>
      <c r="D27" s="20" t="s">
        <v>761</v>
      </c>
      <c r="E27" s="20" t="s">
        <v>762</v>
      </c>
      <c r="F27" s="20" t="s">
        <v>763</v>
      </c>
      <c r="G27" s="20"/>
      <c r="H27" s="20"/>
      <c r="I27" s="20"/>
    </row>
    <row r="28" spans="1:9" ht="20.100000000000001" customHeight="1" x14ac:dyDescent="0.15">
      <c r="A28" s="20"/>
      <c r="B28" s="20"/>
      <c r="C28" s="20"/>
      <c r="D28" s="20"/>
      <c r="E28" s="20"/>
      <c r="F28" s="5" t="s">
        <v>764</v>
      </c>
      <c r="G28" s="5" t="s">
        <v>765</v>
      </c>
      <c r="H28" s="5" t="s">
        <v>766</v>
      </c>
      <c r="I28" s="5" t="s">
        <v>767</v>
      </c>
    </row>
    <row r="29" spans="1:9" x14ac:dyDescent="0.15">
      <c r="A29" s="5" t="s">
        <v>138</v>
      </c>
      <c r="B29" s="5"/>
      <c r="C29" s="6" t="s">
        <v>777</v>
      </c>
      <c r="D29" s="6" t="s">
        <v>778</v>
      </c>
      <c r="E29" s="5" t="s">
        <v>770</v>
      </c>
      <c r="F29" s="8">
        <v>0</v>
      </c>
      <c r="G29" s="8">
        <v>6033.34</v>
      </c>
      <c r="H29" s="8">
        <v>6033.34</v>
      </c>
      <c r="I29" s="6" t="s">
        <v>771</v>
      </c>
    </row>
    <row r="30" spans="1:9" x14ac:dyDescent="0.15">
      <c r="A30" s="5" t="s">
        <v>138</v>
      </c>
      <c r="B30" s="5"/>
      <c r="C30" s="6" t="s">
        <v>777</v>
      </c>
      <c r="D30" s="6" t="s">
        <v>778</v>
      </c>
      <c r="E30" s="5" t="s">
        <v>772</v>
      </c>
      <c r="F30" s="8">
        <v>0</v>
      </c>
      <c r="G30" s="8">
        <v>0</v>
      </c>
      <c r="H30" s="8">
        <v>0</v>
      </c>
      <c r="I30" s="6" t="s">
        <v>771</v>
      </c>
    </row>
    <row r="31" spans="1:9" x14ac:dyDescent="0.15">
      <c r="A31" s="5" t="s">
        <v>138</v>
      </c>
      <c r="B31" s="5"/>
      <c r="C31" s="6" t="s">
        <v>777</v>
      </c>
      <c r="D31" s="6" t="s">
        <v>778</v>
      </c>
      <c r="E31" s="5" t="s">
        <v>773</v>
      </c>
      <c r="F31" s="8">
        <v>0</v>
      </c>
      <c r="G31" s="8">
        <v>0</v>
      </c>
      <c r="H31" s="8">
        <v>0</v>
      </c>
      <c r="I31" s="6" t="s">
        <v>771</v>
      </c>
    </row>
    <row r="32" spans="1:9" x14ac:dyDescent="0.15">
      <c r="A32" s="5" t="s">
        <v>138</v>
      </c>
      <c r="B32" s="5"/>
      <c r="C32" s="6" t="s">
        <v>779</v>
      </c>
      <c r="D32" s="6" t="s">
        <v>778</v>
      </c>
      <c r="E32" s="5" t="s">
        <v>770</v>
      </c>
      <c r="F32" s="8">
        <v>0</v>
      </c>
      <c r="G32" s="8">
        <v>6033.34</v>
      </c>
      <c r="H32" s="8">
        <v>6033.34</v>
      </c>
      <c r="I32" s="6" t="s">
        <v>771</v>
      </c>
    </row>
    <row r="33" spans="1:9" x14ac:dyDescent="0.15">
      <c r="A33" s="5" t="s">
        <v>138</v>
      </c>
      <c r="B33" s="5"/>
      <c r="C33" s="6" t="s">
        <v>779</v>
      </c>
      <c r="D33" s="6" t="s">
        <v>778</v>
      </c>
      <c r="E33" s="5" t="s">
        <v>772</v>
      </c>
      <c r="F33" s="8">
        <v>0</v>
      </c>
      <c r="G33" s="8">
        <v>0</v>
      </c>
      <c r="H33" s="8">
        <v>0</v>
      </c>
      <c r="I33" s="6" t="s">
        <v>771</v>
      </c>
    </row>
    <row r="34" spans="1:9" x14ac:dyDescent="0.15">
      <c r="A34" s="5" t="s">
        <v>138</v>
      </c>
      <c r="B34" s="5"/>
      <c r="C34" s="6" t="s">
        <v>779</v>
      </c>
      <c r="D34" s="6" t="s">
        <v>778</v>
      </c>
      <c r="E34" s="5" t="s">
        <v>773</v>
      </c>
      <c r="F34" s="8">
        <v>0</v>
      </c>
      <c r="G34" s="8">
        <v>0</v>
      </c>
      <c r="H34" s="8">
        <v>0</v>
      </c>
      <c r="I34" s="6" t="s">
        <v>771</v>
      </c>
    </row>
    <row r="35" spans="1:9" x14ac:dyDescent="0.15">
      <c r="A35" s="5" t="s">
        <v>138</v>
      </c>
      <c r="B35" s="5"/>
      <c r="C35" s="6" t="s">
        <v>777</v>
      </c>
      <c r="D35" s="6" t="s">
        <v>778</v>
      </c>
      <c r="E35" s="5" t="s">
        <v>770</v>
      </c>
      <c r="F35" s="8">
        <v>6033.34</v>
      </c>
      <c r="G35" s="8">
        <v>0</v>
      </c>
      <c r="H35" s="8">
        <v>-6033.34</v>
      </c>
      <c r="I35" s="6" t="s">
        <v>771</v>
      </c>
    </row>
    <row r="36" spans="1:9" x14ac:dyDescent="0.15">
      <c r="A36" s="5" t="s">
        <v>138</v>
      </c>
      <c r="B36" s="5"/>
      <c r="C36" s="6" t="s">
        <v>777</v>
      </c>
      <c r="D36" s="6" t="s">
        <v>778</v>
      </c>
      <c r="E36" s="5" t="s">
        <v>772</v>
      </c>
      <c r="F36" s="8">
        <v>0</v>
      </c>
      <c r="G36" s="8">
        <v>0</v>
      </c>
      <c r="H36" s="8">
        <v>0</v>
      </c>
      <c r="I36" s="6" t="s">
        <v>771</v>
      </c>
    </row>
    <row r="37" spans="1:9" x14ac:dyDescent="0.15">
      <c r="A37" s="5" t="s">
        <v>138</v>
      </c>
      <c r="B37" s="5"/>
      <c r="C37" s="6" t="s">
        <v>777</v>
      </c>
      <c r="D37" s="6" t="s">
        <v>778</v>
      </c>
      <c r="E37" s="5" t="s">
        <v>773</v>
      </c>
      <c r="F37" s="8">
        <v>0</v>
      </c>
      <c r="G37" s="8">
        <v>0</v>
      </c>
      <c r="H37" s="8">
        <v>0</v>
      </c>
      <c r="I37" s="6" t="s">
        <v>771</v>
      </c>
    </row>
    <row r="38" spans="1:9" x14ac:dyDescent="0.15">
      <c r="A38" s="5" t="s">
        <v>138</v>
      </c>
      <c r="B38" s="5"/>
      <c r="C38" s="6" t="s">
        <v>777</v>
      </c>
      <c r="D38" s="6" t="s">
        <v>778</v>
      </c>
      <c r="E38" s="5" t="s">
        <v>770</v>
      </c>
      <c r="F38" s="8">
        <v>6033.34</v>
      </c>
      <c r="G38" s="8">
        <v>6033.34</v>
      </c>
      <c r="H38" s="8">
        <v>0</v>
      </c>
      <c r="I38" s="6" t="s">
        <v>771</v>
      </c>
    </row>
    <row r="39" spans="1:9" x14ac:dyDescent="0.15">
      <c r="A39" s="5" t="s">
        <v>138</v>
      </c>
      <c r="B39" s="5"/>
      <c r="C39" s="6" t="s">
        <v>777</v>
      </c>
      <c r="D39" s="6" t="s">
        <v>778</v>
      </c>
      <c r="E39" s="5" t="s">
        <v>772</v>
      </c>
      <c r="F39" s="8">
        <v>0</v>
      </c>
      <c r="G39" s="8">
        <v>0</v>
      </c>
      <c r="H39" s="8">
        <v>0</v>
      </c>
      <c r="I39" s="6" t="s">
        <v>771</v>
      </c>
    </row>
    <row r="40" spans="1:9" x14ac:dyDescent="0.15">
      <c r="A40" s="5" t="s">
        <v>138</v>
      </c>
      <c r="B40" s="5"/>
      <c r="C40" s="6" t="s">
        <v>777</v>
      </c>
      <c r="D40" s="6" t="s">
        <v>778</v>
      </c>
      <c r="E40" s="5" t="s">
        <v>773</v>
      </c>
      <c r="F40" s="8">
        <v>0</v>
      </c>
      <c r="G40" s="8">
        <v>0</v>
      </c>
      <c r="H40" s="8">
        <v>0</v>
      </c>
      <c r="I40" s="6" t="s">
        <v>771</v>
      </c>
    </row>
    <row r="41" spans="1:9" ht="20.100000000000001" customHeight="1" x14ac:dyDescent="0.15">
      <c r="A41" s="27" t="s">
        <v>441</v>
      </c>
      <c r="B41" s="27"/>
      <c r="C41" s="27"/>
      <c r="D41" s="27"/>
      <c r="E41" s="27"/>
      <c r="F41" s="9">
        <f>SUM(F29:F40)</f>
        <v>12066.68</v>
      </c>
      <c r="G41" s="9">
        <f>SUM(G29:G40)</f>
        <v>18100.02</v>
      </c>
      <c r="H41" s="9">
        <f>SUM(H29:H40)</f>
        <v>6033.34</v>
      </c>
    </row>
    <row r="42" spans="1:9" ht="20.100000000000001" customHeight="1" x14ac:dyDescent="0.15"/>
    <row r="43" spans="1:9" ht="20.100000000000001" customHeight="1" x14ac:dyDescent="0.15">
      <c r="A43" s="26" t="s">
        <v>757</v>
      </c>
      <c r="B43" s="26"/>
      <c r="C43" s="26"/>
      <c r="D43" s="26" t="s">
        <v>780</v>
      </c>
      <c r="E43" s="26"/>
      <c r="F43" s="26"/>
      <c r="G43" s="26"/>
      <c r="H43" s="26"/>
      <c r="I43" s="26"/>
    </row>
    <row r="44" spans="1:9" ht="20.100000000000001" customHeight="1" x14ac:dyDescent="0.15">
      <c r="A44" s="20" t="s">
        <v>758</v>
      </c>
      <c r="B44" s="20" t="s">
        <v>759</v>
      </c>
      <c r="C44" s="20" t="s">
        <v>760</v>
      </c>
      <c r="D44" s="20" t="s">
        <v>761</v>
      </c>
      <c r="E44" s="20" t="s">
        <v>762</v>
      </c>
      <c r="F44" s="20" t="s">
        <v>763</v>
      </c>
      <c r="G44" s="20"/>
      <c r="H44" s="20"/>
      <c r="I44" s="20"/>
    </row>
    <row r="45" spans="1:9" ht="20.100000000000001" customHeight="1" x14ac:dyDescent="0.15">
      <c r="A45" s="20"/>
      <c r="B45" s="20"/>
      <c r="C45" s="20"/>
      <c r="D45" s="20"/>
      <c r="E45" s="20"/>
      <c r="F45" s="5" t="s">
        <v>764</v>
      </c>
      <c r="G45" s="5" t="s">
        <v>765</v>
      </c>
      <c r="H45" s="5" t="s">
        <v>766</v>
      </c>
      <c r="I45" s="5" t="s">
        <v>767</v>
      </c>
    </row>
    <row r="46" spans="1:9" ht="20.100000000000001" customHeight="1" x14ac:dyDescent="0.15">
      <c r="A46" s="20" t="s">
        <v>776</v>
      </c>
      <c r="B46" s="20"/>
      <c r="C46" s="20"/>
      <c r="D46" s="20"/>
      <c r="E46" s="20"/>
      <c r="F46" s="20"/>
      <c r="G46" s="20"/>
      <c r="H46" s="20"/>
      <c r="I46" s="20"/>
    </row>
    <row r="47" spans="1:9" ht="20.100000000000001" customHeight="1" x14ac:dyDescent="0.15"/>
    <row r="48" spans="1:9" ht="20.100000000000001" customHeight="1" x14ac:dyDescent="0.15">
      <c r="A48" s="26" t="s">
        <v>757</v>
      </c>
      <c r="B48" s="26"/>
      <c r="C48" s="26"/>
      <c r="D48" s="26" t="s">
        <v>781</v>
      </c>
      <c r="E48" s="26"/>
      <c r="F48" s="26"/>
      <c r="G48" s="26"/>
      <c r="H48" s="26"/>
      <c r="I48" s="26"/>
    </row>
    <row r="49" spans="1:9" ht="20.100000000000001" customHeight="1" x14ac:dyDescent="0.15">
      <c r="A49" s="20" t="s">
        <v>758</v>
      </c>
      <c r="B49" s="20" t="s">
        <v>759</v>
      </c>
      <c r="C49" s="20" t="s">
        <v>760</v>
      </c>
      <c r="D49" s="20" t="s">
        <v>761</v>
      </c>
      <c r="E49" s="20" t="s">
        <v>762</v>
      </c>
      <c r="F49" s="20" t="s">
        <v>763</v>
      </c>
      <c r="G49" s="20"/>
      <c r="H49" s="20"/>
      <c r="I49" s="20"/>
    </row>
    <row r="50" spans="1:9" ht="20.100000000000001" customHeight="1" x14ac:dyDescent="0.15">
      <c r="A50" s="20"/>
      <c r="B50" s="20"/>
      <c r="C50" s="20"/>
      <c r="D50" s="20"/>
      <c r="E50" s="20"/>
      <c r="F50" s="5" t="s">
        <v>764</v>
      </c>
      <c r="G50" s="5" t="s">
        <v>765</v>
      </c>
      <c r="H50" s="5" t="s">
        <v>766</v>
      </c>
      <c r="I50" s="5" t="s">
        <v>767</v>
      </c>
    </row>
    <row r="51" spans="1:9" ht="20.100000000000001" customHeight="1" x14ac:dyDescent="0.15">
      <c r="A51" s="20" t="s">
        <v>776</v>
      </c>
      <c r="B51" s="20"/>
      <c r="C51" s="20"/>
      <c r="D51" s="20"/>
      <c r="E51" s="20"/>
      <c r="F51" s="20"/>
      <c r="G51" s="20"/>
      <c r="H51" s="20"/>
      <c r="I51" s="20"/>
    </row>
  </sheetData>
  <sheetProtection password="C493" sheet="1" objects="1" scenarios="1"/>
  <mergeCells count="47">
    <mergeCell ref="A51:I51"/>
    <mergeCell ref="A46:I46"/>
    <mergeCell ref="A48:C48"/>
    <mergeCell ref="D48:I48"/>
    <mergeCell ref="A49:A50"/>
    <mergeCell ref="B49:B50"/>
    <mergeCell ref="C49:C50"/>
    <mergeCell ref="D49:D50"/>
    <mergeCell ref="E49:E50"/>
    <mergeCell ref="F49:I49"/>
    <mergeCell ref="A41:E41"/>
    <mergeCell ref="A43:C43"/>
    <mergeCell ref="D43:I43"/>
    <mergeCell ref="A44:A45"/>
    <mergeCell ref="B44:B45"/>
    <mergeCell ref="C44:C45"/>
    <mergeCell ref="D44:D45"/>
    <mergeCell ref="E44:E45"/>
    <mergeCell ref="F44:I44"/>
    <mergeCell ref="A24:I24"/>
    <mergeCell ref="A26:C26"/>
    <mergeCell ref="D26:I26"/>
    <mergeCell ref="A27:A28"/>
    <mergeCell ref="B27:B28"/>
    <mergeCell ref="C27:C28"/>
    <mergeCell ref="D27:D28"/>
    <mergeCell ref="E27:E28"/>
    <mergeCell ref="F27:I27"/>
    <mergeCell ref="A19:E19"/>
    <mergeCell ref="A21:C21"/>
    <mergeCell ref="D21:I21"/>
    <mergeCell ref="A22:A23"/>
    <mergeCell ref="B22:B23"/>
    <mergeCell ref="C22:C23"/>
    <mergeCell ref="D22:D23"/>
    <mergeCell ref="E22:E23"/>
    <mergeCell ref="F22:I22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&amp;K00-00926259.SUN.484228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ПФХД</vt:lpstr>
      <vt:lpstr>Раздел 1</vt:lpstr>
      <vt:lpstr>Раздел 2</vt:lpstr>
      <vt:lpstr>Справка по ЦС</vt:lpstr>
      <vt:lpstr>Обоснования - 1.1</vt:lpstr>
      <vt:lpstr>Обоснования - 1.2-5</vt:lpstr>
      <vt:lpstr>Обоснования (242,244)</vt:lpstr>
      <vt:lpstr>Обоснования доходов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Воробьева ТВ</dc:creator>
  <cp:lastModifiedBy>толик учеваткин</cp:lastModifiedBy>
  <dcterms:created xsi:type="dcterms:W3CDTF">2026-03-06T05:15:47Z</dcterms:created>
  <dcterms:modified xsi:type="dcterms:W3CDTF">2026-03-06T05:16:02Z</dcterms:modified>
</cp:coreProperties>
</file>